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theme/themeOverride3.xml" ContentType="application/vnd.openxmlformats-officedocument.themeOverrid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theme/themeOverride4.xml" ContentType="application/vnd.openxmlformats-officedocument.themeOverrid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theme/themeOverride5.xml" ContentType="application/vnd.openxmlformats-officedocument.themeOverrid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theme/themeOverride7.xml" ContentType="application/vnd.openxmlformats-officedocument.themeOverrid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theme/themeOverride8.xml" ContentType="application/vnd.openxmlformats-officedocument.themeOverrid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khmetovaa\Documents\_обзоры МФО\2020Q4\направление в Пресс-службу\"/>
    </mc:Choice>
  </mc:AlternateContent>
  <bookViews>
    <workbookView xWindow="-105" yWindow="-105" windowWidth="23250" windowHeight="12570"/>
  </bookViews>
  <sheets>
    <sheet name="1" sheetId="37" r:id="rId1"/>
    <sheet name="2" sheetId="16" r:id="rId2"/>
    <sheet name="3" sheetId="14" r:id="rId3"/>
    <sheet name="4" sheetId="29" r:id="rId4"/>
    <sheet name="5" sheetId="42" r:id="rId5"/>
    <sheet name="6" sheetId="31" r:id="rId6"/>
    <sheet name="7" sheetId="38" r:id="rId7"/>
    <sheet name="8" sheetId="41" r:id="rId8"/>
    <sheet name="9" sheetId="36" r:id="rId9"/>
    <sheet name="10" sheetId="17" r:id="rId10"/>
    <sheet name="11" sheetId="34" r:id="rId11"/>
    <sheet name="12_" sheetId="22" state="hidden" r:id="rId12"/>
    <sheet name="13_" sheetId="44" state="hidden" r:id="rId13"/>
    <sheet name="12" sheetId="20" r:id="rId14"/>
    <sheet name="13" sheetId="21" r:id="rId15"/>
    <sheet name="А-1" sheetId="47" r:id="rId16"/>
    <sheet name="А-2" sheetId="49" r:id="rId17"/>
    <sheet name="А-3" sheetId="48" r:id="rId18"/>
    <sheet name="А-4" sheetId="50" r:id="rId19"/>
  </sheets>
  <definedNames>
    <definedName name="_AMO_UniqueIdentifier" hidden="1">"'26c725e4-afd9-4939-8607-03b29a33babd'"</definedName>
    <definedName name="_AMO_XmlVersion" hidden="1">"'1'"</definedName>
    <definedName name="AAAA" localSheetId="12" hidden="1">#REF!</definedName>
    <definedName name="AAAA" localSheetId="16" hidden="1">#REF!</definedName>
    <definedName name="AAAA" localSheetId="17" hidden="1">#REF!</definedName>
    <definedName name="CDS_" hidden="1">"'26c725e4-afd9-4939-8607-03b29a33babd'"</definedName>
    <definedName name="CIQWBGuid" hidden="1">"a4c7852d-8ef2-4c52-a82d-b48f208baec5"</definedName>
    <definedName name="dsfsdfsdf" hidden="1">#REF!</definedName>
    <definedName name="feww" localSheetId="12" hidden="1">#REF!</definedName>
    <definedName name="feww" localSheetId="16" hidden="1">#REF!</definedName>
    <definedName name="feww" localSheetId="17" hidden="1">#REF!</definedName>
    <definedName name="fgg" localSheetId="12" hidden="1">#REF!</definedName>
    <definedName name="fgg" localSheetId="16" hidden="1">#REF!</definedName>
    <definedName name="fgg" localSheetId="17" hidden="1">#REF!</definedName>
    <definedName name="ggg" localSheetId="12" hidden="1">#REF!</definedName>
    <definedName name="ggg" localSheetId="16" hidden="1">#REF!</definedName>
    <definedName name="ggg" localSheetId="17" hidden="1">#REF!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43134.5448958333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q" localSheetId="12" hidden="1">#REF!</definedName>
    <definedName name="q" localSheetId="16" hidden="1">#REF!</definedName>
    <definedName name="q" localSheetId="17" hidden="1">#REF!</definedName>
    <definedName name="SpreadsheetBuilder_1" localSheetId="12" hidden="1">#REF!</definedName>
    <definedName name="SpreadsheetBuilder_1" localSheetId="16" hidden="1">#REF!</definedName>
    <definedName name="SpreadsheetBuilder_1" localSheetId="17" hidden="1">#REF!</definedName>
    <definedName name="SpreadsheetBuilder_10" localSheetId="12" hidden="1">#REF!</definedName>
    <definedName name="SpreadsheetBuilder_10" localSheetId="16" hidden="1">#REF!</definedName>
    <definedName name="SpreadsheetBuilder_10" localSheetId="17" hidden="1">#REF!</definedName>
    <definedName name="SpreadsheetBuilder_11" localSheetId="12" hidden="1">#REF!</definedName>
    <definedName name="SpreadsheetBuilder_11" localSheetId="16" hidden="1">#REF!</definedName>
    <definedName name="SpreadsheetBuilder_11" localSheetId="17" hidden="1">#REF!</definedName>
    <definedName name="SpreadsheetBuilder_12" localSheetId="12" hidden="1">#REF!</definedName>
    <definedName name="SpreadsheetBuilder_12" localSheetId="16" hidden="1">#REF!</definedName>
    <definedName name="SpreadsheetBuilder_12" localSheetId="17" hidden="1">#REF!</definedName>
    <definedName name="SpreadsheetBuilder_13" localSheetId="12" hidden="1">#REF!</definedName>
    <definedName name="SpreadsheetBuilder_13" localSheetId="16" hidden="1">#REF!</definedName>
    <definedName name="SpreadsheetBuilder_13" localSheetId="17" hidden="1">#REF!</definedName>
    <definedName name="SpreadsheetBuilder_14" localSheetId="12" hidden="1">#REF!</definedName>
    <definedName name="SpreadsheetBuilder_14" localSheetId="16" hidden="1">#REF!</definedName>
    <definedName name="SpreadsheetBuilder_14" localSheetId="17" hidden="1">#REF!</definedName>
    <definedName name="SpreadsheetBuilder_15" localSheetId="12" hidden="1">#REF!</definedName>
    <definedName name="SpreadsheetBuilder_15" localSheetId="16" hidden="1">#REF!</definedName>
    <definedName name="SpreadsheetBuilder_15" localSheetId="17" hidden="1">#REF!</definedName>
    <definedName name="SpreadsheetBuilder_16" localSheetId="12" hidden="1">#REF!</definedName>
    <definedName name="SpreadsheetBuilder_16" localSheetId="16" hidden="1">#REF!</definedName>
    <definedName name="SpreadsheetBuilder_16" localSheetId="17" hidden="1">#REF!</definedName>
    <definedName name="SpreadsheetBuilder_17" localSheetId="12" hidden="1">#REF!</definedName>
    <definedName name="SpreadsheetBuilder_17" localSheetId="16" hidden="1">#REF!</definedName>
    <definedName name="SpreadsheetBuilder_17" localSheetId="17" hidden="1">#REF!</definedName>
    <definedName name="SpreadsheetBuilder_18" localSheetId="12" hidden="1">#REF!</definedName>
    <definedName name="SpreadsheetBuilder_18" localSheetId="16" hidden="1">#REF!</definedName>
    <definedName name="SpreadsheetBuilder_18" localSheetId="17" hidden="1">#REF!</definedName>
    <definedName name="SpreadsheetBuilder_2" localSheetId="12" hidden="1">#REF!</definedName>
    <definedName name="SpreadsheetBuilder_2" localSheetId="16" hidden="1">#REF!</definedName>
    <definedName name="SpreadsheetBuilder_2" localSheetId="17" hidden="1">#REF!</definedName>
    <definedName name="SpreadsheetBuilder_3" localSheetId="12" hidden="1">#REF!</definedName>
    <definedName name="SpreadsheetBuilder_3" localSheetId="16" hidden="1">#REF!</definedName>
    <definedName name="SpreadsheetBuilder_3" localSheetId="17" hidden="1">#REF!</definedName>
    <definedName name="SpreadsheetBuilder_4" localSheetId="12" hidden="1">#REF!</definedName>
    <definedName name="SpreadsheetBuilder_4" localSheetId="16" hidden="1">#REF!</definedName>
    <definedName name="SpreadsheetBuilder_4" localSheetId="17" hidden="1">#REF!</definedName>
    <definedName name="SpreadsheetBuilder_5" localSheetId="12" hidden="1">#REF!</definedName>
    <definedName name="SpreadsheetBuilder_5" localSheetId="16" hidden="1">#REF!</definedName>
    <definedName name="SpreadsheetBuilder_5" localSheetId="17" hidden="1">#REF!</definedName>
    <definedName name="SpreadsheetBuilder_6" localSheetId="12" hidden="1">#REF!</definedName>
    <definedName name="SpreadsheetBuilder_6" localSheetId="16" hidden="1">#REF!</definedName>
    <definedName name="SpreadsheetBuilder_6" localSheetId="17" hidden="1">#REF!</definedName>
    <definedName name="SpreadsheetBuilder_7" localSheetId="12" hidden="1">#REF!</definedName>
    <definedName name="SpreadsheetBuilder_7" localSheetId="16" hidden="1">#REF!</definedName>
    <definedName name="SpreadsheetBuilder_7" localSheetId="17" hidden="1">#REF!</definedName>
    <definedName name="SpreadsheetBuilder_8" localSheetId="12" hidden="1">#REF!</definedName>
    <definedName name="SpreadsheetBuilder_8" localSheetId="16" hidden="1">#REF!</definedName>
    <definedName name="SpreadsheetBuilder_8" localSheetId="17" hidden="1">#REF!</definedName>
    <definedName name="SpreadsheetBuilder_9" localSheetId="12" hidden="1">#REF!</definedName>
    <definedName name="SpreadsheetBuilder_9" localSheetId="16" hidden="1">#REF!</definedName>
    <definedName name="SpreadsheetBuilder_9" localSheetId="17" hidden="1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31" l="1"/>
  <c r="D8" i="31"/>
  <c r="E8" i="31"/>
  <c r="F8" i="31"/>
  <c r="G8" i="31"/>
  <c r="H8" i="31"/>
  <c r="I8" i="31"/>
  <c r="J8" i="31"/>
  <c r="K8" i="31"/>
  <c r="L8" i="31"/>
  <c r="B8" i="31"/>
  <c r="D258" i="50" l="1"/>
  <c r="D259" i="50"/>
  <c r="D260" i="50"/>
  <c r="D261" i="50"/>
  <c r="D262" i="50"/>
  <c r="D263" i="50"/>
  <c r="D264" i="50"/>
  <c r="D265" i="50"/>
  <c r="D266" i="50"/>
  <c r="D267" i="50"/>
  <c r="D268" i="50"/>
  <c r="D269" i="50"/>
  <c r="D270" i="50"/>
  <c r="D271" i="50"/>
  <c r="D272" i="50"/>
  <c r="D273" i="50"/>
  <c r="D274" i="50"/>
  <c r="D275" i="50"/>
  <c r="D276" i="50"/>
  <c r="D277" i="50"/>
  <c r="D278" i="50"/>
  <c r="D279" i="50"/>
  <c r="D280" i="50"/>
  <c r="D281" i="50"/>
  <c r="D282" i="50"/>
  <c r="D283" i="50"/>
  <c r="D284" i="50"/>
  <c r="D285" i="50"/>
  <c r="D286" i="50"/>
  <c r="D287" i="50"/>
  <c r="D288" i="50"/>
  <c r="D289" i="50"/>
  <c r="D290" i="50"/>
  <c r="D291" i="50"/>
  <c r="D292" i="50"/>
  <c r="D293" i="50"/>
  <c r="D294" i="50"/>
  <c r="D295" i="50"/>
  <c r="D296" i="50"/>
  <c r="D297" i="50"/>
  <c r="D298" i="50"/>
  <c r="D299" i="50"/>
  <c r="D300" i="50"/>
  <c r="D301" i="50"/>
  <c r="D302" i="50"/>
  <c r="D303" i="50"/>
  <c r="D304" i="50"/>
  <c r="D305" i="50"/>
  <c r="D306" i="50"/>
  <c r="D307" i="50"/>
  <c r="D308" i="50"/>
  <c r="D309" i="50"/>
  <c r="D310" i="50"/>
  <c r="D311" i="50"/>
  <c r="D312" i="50"/>
  <c r="D313" i="50"/>
  <c r="D314" i="50"/>
  <c r="D315" i="50"/>
  <c r="D316" i="50"/>
  <c r="D317" i="50"/>
  <c r="D318" i="50"/>
  <c r="D319" i="50"/>
  <c r="D320" i="50"/>
  <c r="D321" i="50"/>
  <c r="D322" i="50"/>
  <c r="D323" i="50"/>
  <c r="D324" i="50"/>
  <c r="D325" i="50"/>
  <c r="D326" i="50"/>
  <c r="D327" i="50"/>
  <c r="D328" i="50"/>
  <c r="D329" i="50"/>
  <c r="D330" i="50"/>
  <c r="D331" i="50"/>
  <c r="D332" i="50"/>
  <c r="D333" i="50"/>
  <c r="D334" i="50"/>
  <c r="D335" i="50"/>
  <c r="D336" i="50"/>
  <c r="D337" i="50"/>
  <c r="D338" i="50"/>
  <c r="D339" i="50"/>
  <c r="D340" i="50"/>
  <c r="D341" i="50"/>
  <c r="D342" i="50"/>
  <c r="D343" i="50"/>
  <c r="D344" i="50"/>
  <c r="D345" i="50"/>
  <c r="D346" i="50"/>
  <c r="D347" i="50"/>
  <c r="D348" i="50"/>
  <c r="D349" i="50"/>
  <c r="D350" i="50"/>
  <c r="D351" i="50"/>
  <c r="D352" i="50"/>
  <c r="D353" i="50"/>
  <c r="D354" i="50"/>
  <c r="D355" i="50"/>
  <c r="D356" i="50"/>
  <c r="D357" i="50"/>
  <c r="D358" i="50"/>
  <c r="D359" i="50"/>
  <c r="D360" i="50"/>
  <c r="D361" i="50"/>
  <c r="D362" i="50"/>
  <c r="D363" i="50"/>
  <c r="D364" i="50"/>
  <c r="D365" i="50"/>
  <c r="D366" i="50"/>
  <c r="D367" i="50"/>
  <c r="D368" i="50"/>
  <c r="D369" i="50"/>
  <c r="D370" i="50"/>
  <c r="D371" i="50"/>
  <c r="D372" i="50"/>
  <c r="D373" i="50"/>
  <c r="D374" i="50"/>
  <c r="D375" i="50"/>
  <c r="D376" i="50"/>
  <c r="D377" i="50"/>
  <c r="D378" i="50"/>
  <c r="D379" i="50"/>
  <c r="D380" i="50"/>
  <c r="D381" i="50"/>
  <c r="D382" i="50"/>
  <c r="D383" i="50"/>
  <c r="D384" i="50"/>
  <c r="D385" i="50"/>
  <c r="D386" i="50"/>
  <c r="D387" i="50"/>
  <c r="D388" i="50"/>
  <c r="D389" i="50"/>
  <c r="D390" i="50"/>
  <c r="D391" i="50"/>
  <c r="D392" i="50"/>
  <c r="D393" i="50"/>
  <c r="D394" i="50"/>
  <c r="D395" i="50"/>
  <c r="D396" i="50"/>
  <c r="D397" i="50"/>
  <c r="D398" i="50"/>
  <c r="D399" i="50"/>
  <c r="D400" i="50"/>
  <c r="D401" i="50"/>
  <c r="D402" i="50"/>
  <c r="D403" i="50"/>
  <c r="D404" i="50"/>
  <c r="D405" i="50"/>
  <c r="D406" i="50"/>
  <c r="D407" i="50"/>
  <c r="D408" i="50"/>
  <c r="D409" i="50"/>
  <c r="D410" i="50"/>
  <c r="D411" i="50"/>
  <c r="D412" i="50"/>
  <c r="D413" i="50"/>
  <c r="D414" i="50"/>
  <c r="D415" i="50"/>
  <c r="D416" i="50"/>
  <c r="D417" i="50"/>
  <c r="D418" i="50"/>
  <c r="D419" i="50"/>
  <c r="D420" i="50"/>
  <c r="D421" i="50"/>
  <c r="D422" i="50"/>
  <c r="D423" i="50"/>
  <c r="D424" i="50"/>
  <c r="D425" i="50"/>
  <c r="D426" i="50"/>
  <c r="D427" i="50"/>
  <c r="D428" i="50"/>
  <c r="D429" i="50"/>
  <c r="D430" i="50"/>
  <c r="D431" i="50"/>
  <c r="D432" i="50"/>
  <c r="D433" i="50"/>
  <c r="D434" i="50"/>
  <c r="D435" i="50"/>
  <c r="D436" i="50"/>
  <c r="D437" i="50"/>
  <c r="D438" i="50"/>
  <c r="D439" i="50"/>
  <c r="D440" i="50"/>
  <c r="D441" i="50"/>
  <c r="D442" i="50"/>
  <c r="D443" i="50"/>
  <c r="D444" i="50"/>
  <c r="D445" i="50"/>
  <c r="D446" i="50"/>
  <c r="D447" i="50"/>
  <c r="D448" i="50"/>
  <c r="D449" i="50"/>
  <c r="D450" i="50"/>
  <c r="D451" i="50"/>
  <c r="D452" i="50"/>
  <c r="D453" i="50"/>
  <c r="D454" i="50"/>
  <c r="D455" i="50"/>
  <c r="D456" i="50"/>
  <c r="D457" i="50"/>
  <c r="D458" i="50"/>
  <c r="D459" i="50"/>
  <c r="D460" i="50"/>
  <c r="D461" i="50"/>
  <c r="D462" i="50"/>
  <c r="D463" i="50"/>
  <c r="D464" i="50"/>
  <c r="D465" i="50"/>
  <c r="D466" i="50"/>
  <c r="D467" i="50"/>
  <c r="D468" i="50"/>
  <c r="D469" i="50"/>
  <c r="D470" i="50"/>
  <c r="D471" i="50"/>
  <c r="D472" i="50"/>
  <c r="D473" i="50"/>
  <c r="D474" i="50"/>
  <c r="D475" i="50"/>
  <c r="D476" i="50"/>
  <c r="D477" i="50"/>
  <c r="D478" i="50"/>
  <c r="D479" i="50"/>
  <c r="D480" i="50"/>
  <c r="D481" i="50"/>
  <c r="D482" i="50"/>
  <c r="D483" i="50"/>
  <c r="D484" i="50"/>
  <c r="D485" i="50"/>
  <c r="D486" i="50"/>
  <c r="D487" i="50"/>
  <c r="D488" i="50"/>
  <c r="D489" i="50"/>
  <c r="D490" i="50"/>
  <c r="D491" i="50"/>
  <c r="D492" i="50"/>
  <c r="D493" i="50"/>
  <c r="D494" i="50"/>
  <c r="D495" i="50"/>
  <c r="D496" i="50"/>
  <c r="D497" i="50"/>
  <c r="D498" i="50"/>
  <c r="D499" i="50"/>
  <c r="D500" i="50"/>
  <c r="D501" i="50"/>
  <c r="D502" i="50"/>
  <c r="D503" i="50"/>
  <c r="D504" i="50"/>
  <c r="D505" i="50"/>
  <c r="D506" i="50"/>
  <c r="D507" i="50"/>
  <c r="D7" i="50"/>
  <c r="D8" i="50"/>
  <c r="D9" i="50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D44" i="50"/>
  <c r="D45" i="50"/>
  <c r="D46" i="50"/>
  <c r="D47" i="50"/>
  <c r="D48" i="50"/>
  <c r="D49" i="50"/>
  <c r="D50" i="50"/>
  <c r="D51" i="50"/>
  <c r="D52" i="50"/>
  <c r="D53" i="50"/>
  <c r="D54" i="50"/>
  <c r="D55" i="50"/>
  <c r="D56" i="50"/>
  <c r="D57" i="50"/>
  <c r="D58" i="50"/>
  <c r="D59" i="50"/>
  <c r="D60" i="50"/>
  <c r="D61" i="50"/>
  <c r="D62" i="50"/>
  <c r="D63" i="50"/>
  <c r="D64" i="50"/>
  <c r="D65" i="50"/>
  <c r="D66" i="50"/>
  <c r="D67" i="50"/>
  <c r="D68" i="50"/>
  <c r="D69" i="50"/>
  <c r="D70" i="50"/>
  <c r="D71" i="50"/>
  <c r="D72" i="50"/>
  <c r="D73" i="50"/>
  <c r="D74" i="50"/>
  <c r="D75" i="50"/>
  <c r="D76" i="50"/>
  <c r="D77" i="50"/>
  <c r="D78" i="50"/>
  <c r="D79" i="50"/>
  <c r="D80" i="50"/>
  <c r="D81" i="50"/>
  <c r="D82" i="50"/>
  <c r="D83" i="50"/>
  <c r="D84" i="50"/>
  <c r="D85" i="50"/>
  <c r="D86" i="50"/>
  <c r="D87" i="50"/>
  <c r="D88" i="50"/>
  <c r="D89" i="50"/>
  <c r="D90" i="50"/>
  <c r="D91" i="50"/>
  <c r="D92" i="50"/>
  <c r="D93" i="50"/>
  <c r="D94" i="50"/>
  <c r="D95" i="50"/>
  <c r="D96" i="50"/>
  <c r="D97" i="50"/>
  <c r="D98" i="50"/>
  <c r="D99" i="50"/>
  <c r="D100" i="50"/>
  <c r="D101" i="50"/>
  <c r="D102" i="50"/>
  <c r="D103" i="50"/>
  <c r="D104" i="50"/>
  <c r="D105" i="50"/>
  <c r="D106" i="50"/>
  <c r="D107" i="50"/>
  <c r="D108" i="50"/>
  <c r="D109" i="50"/>
  <c r="D110" i="50"/>
  <c r="D111" i="50"/>
  <c r="D112" i="50"/>
  <c r="D113" i="50"/>
  <c r="D114" i="50"/>
  <c r="D115" i="50"/>
  <c r="D116" i="50"/>
  <c r="D117" i="50"/>
  <c r="D118" i="50"/>
  <c r="D119" i="50"/>
  <c r="D120" i="50"/>
  <c r="D121" i="50"/>
  <c r="D122" i="50"/>
  <c r="D123" i="50"/>
  <c r="D124" i="50"/>
  <c r="D125" i="50"/>
  <c r="D126" i="50"/>
  <c r="D127" i="50"/>
  <c r="D128" i="50"/>
  <c r="D129" i="50"/>
  <c r="D130" i="50"/>
  <c r="D131" i="50"/>
  <c r="D132" i="50"/>
  <c r="D133" i="50"/>
  <c r="D134" i="50"/>
  <c r="D135" i="50"/>
  <c r="D136" i="50"/>
  <c r="D137" i="50"/>
  <c r="D138" i="50"/>
  <c r="D139" i="50"/>
  <c r="D140" i="50"/>
  <c r="D141" i="50"/>
  <c r="D142" i="50"/>
  <c r="D143" i="50"/>
  <c r="D144" i="50"/>
  <c r="D145" i="50"/>
  <c r="D146" i="50"/>
  <c r="D147" i="50"/>
  <c r="D148" i="50"/>
  <c r="D149" i="50"/>
  <c r="D150" i="50"/>
  <c r="D151" i="50"/>
  <c r="D152" i="50"/>
  <c r="D153" i="50"/>
  <c r="D154" i="50"/>
  <c r="D155" i="50"/>
  <c r="D156" i="50"/>
  <c r="D157" i="50"/>
  <c r="D158" i="50"/>
  <c r="D159" i="50"/>
  <c r="D160" i="50"/>
  <c r="D161" i="50"/>
  <c r="D162" i="50"/>
  <c r="D163" i="50"/>
  <c r="D164" i="50"/>
  <c r="D165" i="50"/>
  <c r="D166" i="50"/>
  <c r="D167" i="50"/>
  <c r="D168" i="50"/>
  <c r="D169" i="50"/>
  <c r="D170" i="50"/>
  <c r="D171" i="50"/>
  <c r="D172" i="50"/>
  <c r="D173" i="50"/>
  <c r="D174" i="50"/>
  <c r="D175" i="50"/>
  <c r="D176" i="50"/>
  <c r="D177" i="50"/>
  <c r="D178" i="50"/>
  <c r="D179" i="50"/>
  <c r="D180" i="50"/>
  <c r="D181" i="50"/>
  <c r="D182" i="50"/>
  <c r="D183" i="50"/>
  <c r="D184" i="50"/>
  <c r="D185" i="50"/>
  <c r="D186" i="50"/>
  <c r="D187" i="50"/>
  <c r="D188" i="50"/>
  <c r="D189" i="50"/>
  <c r="D190" i="50"/>
  <c r="D191" i="50"/>
  <c r="D192" i="50"/>
  <c r="D193" i="50"/>
  <c r="D194" i="50"/>
  <c r="D195" i="50"/>
  <c r="D196" i="50"/>
  <c r="D197" i="50"/>
  <c r="D198" i="50"/>
  <c r="D199" i="50"/>
  <c r="D200" i="50"/>
  <c r="D201" i="50"/>
  <c r="D202" i="50"/>
  <c r="D203" i="50"/>
  <c r="D204" i="50"/>
  <c r="D205" i="50"/>
  <c r="D206" i="50"/>
  <c r="D207" i="50"/>
  <c r="D208" i="50"/>
  <c r="D209" i="50"/>
  <c r="D210" i="50"/>
  <c r="D211" i="50"/>
  <c r="D212" i="50"/>
  <c r="D213" i="50"/>
  <c r="D214" i="50"/>
  <c r="D215" i="50"/>
  <c r="D216" i="50"/>
  <c r="D217" i="50"/>
  <c r="D218" i="50"/>
  <c r="D219" i="50"/>
  <c r="D220" i="50"/>
  <c r="D221" i="50"/>
  <c r="D222" i="50"/>
  <c r="D223" i="50"/>
  <c r="D224" i="50"/>
  <c r="D225" i="50"/>
  <c r="D226" i="50"/>
  <c r="D227" i="50"/>
  <c r="D228" i="50"/>
  <c r="D229" i="50"/>
  <c r="D230" i="50"/>
  <c r="D231" i="50"/>
  <c r="D232" i="50"/>
  <c r="D233" i="50"/>
  <c r="D234" i="50"/>
  <c r="D235" i="50"/>
  <c r="D236" i="50"/>
  <c r="D237" i="50"/>
  <c r="D238" i="50"/>
  <c r="D239" i="50"/>
  <c r="D240" i="50"/>
  <c r="D241" i="50"/>
  <c r="D242" i="50"/>
  <c r="D243" i="50"/>
  <c r="D244" i="50"/>
  <c r="D245" i="50"/>
  <c r="D246" i="50"/>
  <c r="D247" i="50"/>
  <c r="D248" i="50"/>
  <c r="D249" i="50"/>
  <c r="D250" i="50"/>
  <c r="D251" i="50"/>
  <c r="D252" i="50"/>
  <c r="D253" i="50"/>
  <c r="D254" i="50"/>
  <c r="D255" i="50"/>
  <c r="D256" i="50"/>
  <c r="D257" i="50"/>
  <c r="D6" i="50"/>
  <c r="C9" i="47" l="1"/>
  <c r="D9" i="47"/>
  <c r="E9" i="47"/>
  <c r="F9" i="47"/>
  <c r="G9" i="47"/>
  <c r="H9" i="47"/>
  <c r="I9" i="47"/>
  <c r="J9" i="47"/>
  <c r="B9" i="47"/>
</calcChain>
</file>

<file path=xl/sharedStrings.xml><?xml version="1.0" encoding="utf-8"?>
<sst xmlns="http://schemas.openxmlformats.org/spreadsheetml/2006/main" count="299" uniqueCount="80">
  <si>
    <t>Наименование ключевых показателей деятельности микрофинансовых организаций</t>
  </si>
  <si>
    <t>Индивидуальным предпринимателям</t>
  </si>
  <si>
    <t>Юридическим лицам</t>
  </si>
  <si>
    <t>МФК</t>
  </si>
  <si>
    <t>МКК</t>
  </si>
  <si>
    <t>Физическим лицам PDL</t>
  </si>
  <si>
    <t>Физическим лицам IL</t>
  </si>
  <si>
    <t>I
кв.</t>
  </si>
  <si>
    <t>II
кв.</t>
  </si>
  <si>
    <t>III
кв.</t>
  </si>
  <si>
    <t>IV
кв.</t>
  </si>
  <si>
    <t>От юридических лиц (кредитных организаций)</t>
  </si>
  <si>
    <t>От юридических лиц (остальных)</t>
  </si>
  <si>
    <t>в целом по отрасли</t>
  </si>
  <si>
    <t>медиана</t>
  </si>
  <si>
    <t>от микрофинансовой деятельности</t>
  </si>
  <si>
    <t>от займов, не являющихся микрозаймами</t>
  </si>
  <si>
    <t>от уступки прав требования по микрозаймам</t>
  </si>
  <si>
    <t>от прочих направлений деятельности</t>
  </si>
  <si>
    <t>III кв.</t>
  </si>
  <si>
    <t>IV кв.</t>
  </si>
  <si>
    <t>I кв.</t>
  </si>
  <si>
    <t>II кв.</t>
  </si>
  <si>
    <t>Портфель займов ломбардов, млрд руб.</t>
  </si>
  <si>
    <t>Портфель займов КПК, млрд руб.</t>
  </si>
  <si>
    <t>Число заемщиков ломбардов, млн чел. (правая шкала)</t>
  </si>
  <si>
    <t>Число пайщиков КПК, тыс. чел. (правая шкала)</t>
  </si>
  <si>
    <t>Число пайщиков СКПК, тыс. чел. (правая шкала)</t>
  </si>
  <si>
    <t>Портфель займов СКПК, млрд руб.</t>
  </si>
  <si>
    <t>Чистая прибыль (убыток), млрд руб.</t>
  </si>
  <si>
    <t>Рентабельность капитала (ROE), в целом по отрасли, % (правая шкала)</t>
  </si>
  <si>
    <t>NPL 1-90</t>
  </si>
  <si>
    <t>NPL 90+</t>
  </si>
  <si>
    <t>уступка</t>
  </si>
  <si>
    <t>Источник: Банк России.</t>
  </si>
  <si>
    <t>Источник: Банк России, Cbonds.</t>
  </si>
  <si>
    <t>доля физлиц (правая шкала)</t>
  </si>
  <si>
    <t>Ломбарды</t>
  </si>
  <si>
    <t>Примечание. Объем рассчитан по номинальной стоимости.</t>
  </si>
  <si>
    <t>ruBBB / BBB(RU)</t>
  </si>
  <si>
    <t>ruBB / BB(RU)</t>
  </si>
  <si>
    <t>ruB / B(RU)</t>
  </si>
  <si>
    <t>без рейтинга</t>
  </si>
  <si>
    <t>Примечание. Приведенная группировка по рейтингам отражает следующие уровни кредитоспособности: ruBBB / BBB(RU) - умеренный; ruBB / BB(RU) - умеренно низкий; ruB / B(RU) - низкий.</t>
  </si>
  <si>
    <t>до 1 года</t>
  </si>
  <si>
    <t>от 1 до 2 лет</t>
  </si>
  <si>
    <t>от 2 до 3 лет</t>
  </si>
  <si>
    <t>средневзвешенный срок (правая шкала)</t>
  </si>
  <si>
    <t>Примечание. Срок до ближайшего события (погашения или оферты) взвешен исходя из объема облигаций на счетах физических лиц на соответствующую дату.</t>
  </si>
  <si>
    <t>гособлигации</t>
  </si>
  <si>
    <t>Примечание. Доходности облигаций МФИ к ближайшей дате оферты / погашения взвешены исходя из объема облигаций на счетах физических лиц на начало месяца. В качестве доходности гособлигаций использованы значения кривой бескупонной доходности на сроке 1 год.</t>
  </si>
  <si>
    <t>Рис. А-1. Объем облигаций МФК и ломбардов на счетах депо физических лиц (млрд руб.) и доля физических лиц среди владельцев (%)</t>
  </si>
  <si>
    <t>Рис. А-2. Структура облигаций МФК и ломбардов на счетах депо физических лиц по сроку до погашения / оферты (%) и средневзвешенный срок (лет)</t>
  </si>
  <si>
    <t>Рис. А-3. Рейтинговая структура облигаций МФК и ломбардов на счетах депо физических лиц (%)</t>
  </si>
  <si>
    <t>Рис. А-4. Динамика доходности гособлигаций и средневзвешенной доходности облигаций МФК и ломбардов (%)</t>
  </si>
  <si>
    <t>МФК и ломбарды</t>
  </si>
  <si>
    <t>МФК и ломбарды (среднее)</t>
  </si>
  <si>
    <t>топ-20</t>
  </si>
  <si>
    <t>От физических лиц и ИП (учредителей)</t>
  </si>
  <si>
    <t>От физических лиц и ИП (остальных)</t>
  </si>
  <si>
    <t>Средний размер займа, млн руб.</t>
  </si>
  <si>
    <t>Количество, тыс. лиц (правая шкала)</t>
  </si>
  <si>
    <t>Рис. 1. Динамика структуры портфеля микрозаймов, на конец отчетного периода (млрд руб.)</t>
  </si>
  <si>
    <t>Рис. 2. Динамика структуры выданных за квартал микрозаймов (млрд руб.)</t>
  </si>
  <si>
    <t>Рис. 5. Динамика просроченной и уступленной задолженности МФО, % от объема портфеля на конец периода</t>
  </si>
  <si>
    <t>Рис. 6. Динамика структуры чистой прибыли в разрезе МФК и МКК, накопленный итог (млрд руб.)</t>
  </si>
  <si>
    <t>Рис. 7. Рентабельность капитала (ROE) МФО, скользящее значение за 12 месяцев (%)</t>
  </si>
  <si>
    <t>Рис. 8. Структура доходов МФО, накопленный итог (%)</t>
  </si>
  <si>
    <t>Рис. 9. Динамика структуры привлеченных денежных средств, на конец отчетного периода по типам лиц (млрд руб.)</t>
  </si>
  <si>
    <t>Рис. 10. Динамика структуры привлеченных за квартал денежных средств по типам лиц (млрд руб.)</t>
  </si>
  <si>
    <t>Рис. 11. Финансирование деятельности МФК физическими лицами и ИП, не являющихся учредителями</t>
  </si>
  <si>
    <t>Рис. 12. Динамика портфеля займов и числа заемщиков ломбардов</t>
  </si>
  <si>
    <t>Рис. 13. Динамика чистой прибыли и рентабельности ломбардов</t>
  </si>
  <si>
    <t>Рис. 12. Динамика основных показателей деятельности КПК</t>
  </si>
  <si>
    <t>Рис. 13. Динамика основных показателей деятельности СКПК</t>
  </si>
  <si>
    <t>физлица (все займы)</t>
  </si>
  <si>
    <t>PDL</t>
  </si>
  <si>
    <t>IL</t>
  </si>
  <si>
    <t>Рис. 3. Динамика доли онлайн-микрозаймов от объема микрозаймов в соответствующем сегменте, выданных за квартал, %</t>
  </si>
  <si>
    <t>Рис. 4. Доли МФК, МКК и топ-20 организаций от портфеля микрозаймов,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</si>
</sst>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0.0"/>
    <numFmt numFmtId="166" formatCode="0.0%"/>
    <numFmt numFmtId="167" formatCode="_-* #,##0.00_р_._-;\-* #,##0.00_р_._-;_-* &quot;-&quot;??_р_._-;_-@_-"/>
  </numFmts>
  <fonts count="33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1">
    <xf numFmtId="0" fontId="0" fillId="0" borderId="0"/>
    <xf numFmtId="0" fontId="2" fillId="0" borderId="0"/>
    <xf numFmtId="0" fontId="3" fillId="0" borderId="0"/>
    <xf numFmtId="0" fontId="3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5" applyNumberFormat="0" applyAlignment="0" applyProtection="0"/>
    <xf numFmtId="0" fontId="15" fillId="6" borderId="6" applyNumberFormat="0" applyAlignment="0" applyProtection="0"/>
    <xf numFmtId="0" fontId="16" fillId="6" borderId="5" applyNumberFormat="0" applyAlignment="0" applyProtection="0"/>
    <xf numFmtId="0" fontId="17" fillId="0" borderId="7" applyNumberFormat="0" applyFill="0" applyAlignment="0" applyProtection="0"/>
    <xf numFmtId="0" fontId="18" fillId="7" borderId="8" applyNumberFormat="0" applyAlignment="0" applyProtection="0"/>
    <xf numFmtId="0" fontId="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20" fillId="9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4" fillId="23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4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  <xf numFmtId="0" fontId="21" fillId="8" borderId="9" applyNumberFormat="0" applyFont="0" applyAlignment="0" applyProtection="0"/>
    <xf numFmtId="9" fontId="4" fillId="0" borderId="0" applyFont="0" applyFill="0" applyBorder="0" applyAlignment="0" applyProtection="0"/>
    <xf numFmtId="0" fontId="4" fillId="0" borderId="0"/>
    <xf numFmtId="16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</cellStyleXfs>
  <cellXfs count="60">
    <xf numFmtId="0" fontId="0" fillId="0" borderId="0" xfId="0"/>
    <xf numFmtId="164" fontId="0" fillId="0" borderId="0" xfId="0" applyNumberFormat="1"/>
    <xf numFmtId="166" fontId="0" fillId="0" borderId="0" xfId="46" applyNumberFormat="1" applyFont="1"/>
    <xf numFmtId="43" fontId="0" fillId="0" borderId="0" xfId="0" applyNumberFormat="1"/>
    <xf numFmtId="0" fontId="0" fillId="0" borderId="0" xfId="0" applyFill="1"/>
    <xf numFmtId="0" fontId="25" fillId="0" borderId="0" xfId="0" applyFont="1"/>
    <xf numFmtId="0" fontId="25" fillId="0" borderId="0" xfId="0" applyFont="1" applyBorder="1"/>
    <xf numFmtId="43" fontId="25" fillId="0" borderId="0" xfId="0" applyNumberFormat="1" applyFont="1" applyBorder="1"/>
    <xf numFmtId="0" fontId="24" fillId="0" borderId="0" xfId="0" applyFont="1"/>
    <xf numFmtId="0" fontId="0" fillId="0" borderId="0" xfId="0" applyAlignment="1"/>
    <xf numFmtId="9" fontId="0" fillId="0" borderId="0" xfId="46" applyNumberFormat="1" applyFont="1"/>
    <xf numFmtId="0" fontId="26" fillId="0" borderId="0" xfId="0" applyFont="1"/>
    <xf numFmtId="0" fontId="27" fillId="0" borderId="0" xfId="0" applyFont="1"/>
    <xf numFmtId="9" fontId="27" fillId="0" borderId="0" xfId="46" applyFont="1"/>
    <xf numFmtId="0" fontId="28" fillId="0" borderId="0" xfId="0" applyFont="1" applyAlignment="1">
      <alignment horizontal="left"/>
    </xf>
    <xf numFmtId="1" fontId="27" fillId="0" borderId="1" xfId="0" applyNumberFormat="1" applyFont="1" applyFill="1" applyBorder="1"/>
    <xf numFmtId="0" fontId="27" fillId="0" borderId="1" xfId="0" applyFont="1" applyFill="1" applyBorder="1" applyAlignment="1">
      <alignment horizontal="left"/>
    </xf>
    <xf numFmtId="0" fontId="29" fillId="0" borderId="1" xfId="0" applyFont="1" applyFill="1" applyBorder="1"/>
    <xf numFmtId="0" fontId="29" fillId="0" borderId="0" xfId="0" applyFont="1"/>
    <xf numFmtId="0" fontId="27" fillId="0" borderId="0" xfId="50" applyFont="1"/>
    <xf numFmtId="0" fontId="28" fillId="0" borderId="0" xfId="50" applyFont="1"/>
    <xf numFmtId="165" fontId="27" fillId="0" borderId="1" xfId="0" applyNumberFormat="1" applyFont="1" applyFill="1" applyBorder="1"/>
    <xf numFmtId="0" fontId="27" fillId="0" borderId="0" xfId="50" applyFont="1" applyAlignment="1"/>
    <xf numFmtId="14" fontId="27" fillId="0" borderId="1" xfId="0" applyNumberFormat="1" applyFont="1" applyFill="1" applyBorder="1" applyAlignment="1">
      <alignment horizontal="center"/>
    </xf>
    <xf numFmtId="14" fontId="31" fillId="0" borderId="1" xfId="0" applyNumberFormat="1" applyFont="1" applyFill="1" applyBorder="1" applyAlignment="1">
      <alignment vertical="center" wrapText="1"/>
    </xf>
    <xf numFmtId="14" fontId="31" fillId="0" borderId="11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3" fontId="22" fillId="0" borderId="1" xfId="0" applyNumberFormat="1" applyFont="1" applyFill="1" applyBorder="1"/>
    <xf numFmtId="0" fontId="31" fillId="0" borderId="1" xfId="0" applyFont="1" applyFill="1" applyBorder="1" applyAlignment="1">
      <alignment horizontal="left" vertical="center" wrapText="1" readingOrder="1"/>
    </xf>
    <xf numFmtId="3" fontId="31" fillId="0" borderId="1" xfId="0" applyNumberFormat="1" applyFont="1" applyFill="1" applyBorder="1"/>
    <xf numFmtId="0" fontId="22" fillId="0" borderId="1" xfId="0" applyFont="1" applyFill="1" applyBorder="1" applyAlignment="1">
      <alignment horizontal="left" vertical="center" wrapText="1" readingOrder="1"/>
    </xf>
    <xf numFmtId="0" fontId="27" fillId="0" borderId="1" xfId="0" applyFont="1" applyBorder="1"/>
    <xf numFmtId="0" fontId="28" fillId="0" borderId="1" xfId="0" applyFont="1" applyBorder="1" applyAlignment="1">
      <alignment horizontal="left"/>
    </xf>
    <xf numFmtId="0" fontId="28" fillId="0" borderId="1" xfId="0" applyFont="1" applyBorder="1"/>
    <xf numFmtId="14" fontId="31" fillId="0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27" fillId="0" borderId="0" xfId="0" applyFont="1" applyFill="1"/>
    <xf numFmtId="0" fontId="1" fillId="0" borderId="0" xfId="0" applyFont="1" applyFill="1"/>
    <xf numFmtId="0" fontId="28" fillId="0" borderId="0" xfId="0" applyFont="1" applyFill="1"/>
    <xf numFmtId="3" fontId="27" fillId="0" borderId="1" xfId="0" applyNumberFormat="1" applyFont="1" applyFill="1" applyBorder="1"/>
    <xf numFmtId="1" fontId="27" fillId="0" borderId="1" xfId="46" applyNumberFormat="1" applyFont="1" applyBorder="1"/>
    <xf numFmtId="1" fontId="27" fillId="0" borderId="1" xfId="0" applyNumberFormat="1" applyFont="1" applyBorder="1"/>
    <xf numFmtId="0" fontId="25" fillId="0" borderId="0" xfId="0" applyFont="1" applyFill="1"/>
    <xf numFmtId="0" fontId="30" fillId="0" borderId="1" xfId="0" applyFont="1" applyBorder="1"/>
    <xf numFmtId="14" fontId="31" fillId="0" borderId="1" xfId="0" applyNumberFormat="1" applyFont="1" applyFill="1" applyBorder="1" applyAlignment="1">
      <alignment vertical="center"/>
    </xf>
    <xf numFmtId="0" fontId="30" fillId="0" borderId="1" xfId="0" applyFont="1" applyFill="1" applyBorder="1"/>
    <xf numFmtId="0" fontId="27" fillId="0" borderId="1" xfId="0" applyFont="1" applyFill="1" applyBorder="1"/>
    <xf numFmtId="1" fontId="27" fillId="0" borderId="1" xfId="46" applyNumberFormat="1" applyFont="1" applyFill="1" applyBorder="1"/>
    <xf numFmtId="0" fontId="22" fillId="0" borderId="1" xfId="0" applyFont="1" applyFill="1" applyBorder="1" applyAlignment="1">
      <alignment vertical="center" wrapText="1" readingOrder="1"/>
    </xf>
    <xf numFmtId="165" fontId="27" fillId="0" borderId="1" xfId="0" applyNumberFormat="1" applyFont="1" applyBorder="1"/>
    <xf numFmtId="0" fontId="28" fillId="0" borderId="1" xfId="0" applyFont="1" applyFill="1" applyBorder="1"/>
    <xf numFmtId="0" fontId="28" fillId="0" borderId="1" xfId="0" applyFont="1" applyFill="1" applyBorder="1" applyAlignment="1">
      <alignment horizontal="left"/>
    </xf>
    <xf numFmtId="14" fontId="31" fillId="0" borderId="1" xfId="0" applyNumberFormat="1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left" vertical="center" wrapText="1"/>
    </xf>
    <xf numFmtId="164" fontId="27" fillId="0" borderId="1" xfId="0" applyNumberFormat="1" applyFont="1" applyBorder="1"/>
    <xf numFmtId="164" fontId="27" fillId="0" borderId="1" xfId="0" applyNumberFormat="1" applyFont="1" applyFill="1" applyBorder="1"/>
    <xf numFmtId="1" fontId="28" fillId="0" borderId="1" xfId="0" applyNumberFormat="1" applyFont="1" applyFill="1" applyBorder="1"/>
    <xf numFmtId="165" fontId="30" fillId="0" borderId="1" xfId="0" applyNumberFormat="1" applyFont="1" applyFill="1" applyBorder="1"/>
    <xf numFmtId="3" fontId="22" fillId="0" borderId="1" xfId="0" applyNumberFormat="1" applyFont="1" applyFill="1" applyBorder="1" applyAlignment="1">
      <alignment horizontal="right" vertical="center" wrapText="1"/>
    </xf>
    <xf numFmtId="3" fontId="27" fillId="0" borderId="1" xfId="0" applyNumberFormat="1" applyFont="1" applyFill="1" applyBorder="1" applyAlignment="1">
      <alignment horizontal="right" vertical="center"/>
    </xf>
  </cellXfs>
  <cellStyles count="51">
    <cellStyle name="20% - Акцент1 2" xfId="36"/>
    <cellStyle name="20% - Акцент2 2" xfId="37"/>
    <cellStyle name="20% - Акцент3 2" xfId="38"/>
    <cellStyle name="20% - Акцент4 2" xfId="39"/>
    <cellStyle name="20% — акцент5" xfId="30" builtinId="46" customBuiltin="1"/>
    <cellStyle name="20% — акцент6" xfId="34" builtinId="50" customBuiltin="1"/>
    <cellStyle name="40% — акцент1" xfId="21" builtinId="31" customBuiltin="1"/>
    <cellStyle name="40% — акцент2" xfId="24" builtinId="35" customBuiltin="1"/>
    <cellStyle name="40% - Акцент3 2" xfId="40"/>
    <cellStyle name="40% — акцент4" xfId="28" builtinId="43" customBuiltin="1"/>
    <cellStyle name="40% — акцент5" xfId="31" builtinId="47" customBuiltin="1"/>
    <cellStyle name="40% — акцент6" xfId="35" builtinId="51" customBuiltin="1"/>
    <cellStyle name="60% — акцент1" xfId="22" builtinId="32" customBuiltin="1"/>
    <cellStyle name="60% — акцент2" xfId="25" builtinId="36" customBuiltin="1"/>
    <cellStyle name="60% - Акцент3 2" xfId="41"/>
    <cellStyle name="60% - Акцент4 2" xfId="42"/>
    <cellStyle name="60% — акцент5" xfId="32" builtinId="48" customBuiltin="1"/>
    <cellStyle name="60% - Акцент6 2" xfId="43"/>
    <cellStyle name="Normal 13 2" xfId="50"/>
    <cellStyle name="Акцент1" xfId="20" builtinId="29" customBuiltin="1"/>
    <cellStyle name="Акцент2" xfId="23" builtinId="33" customBuiltin="1"/>
    <cellStyle name="Акцент3" xfId="26" builtinId="37" customBuiltin="1"/>
    <cellStyle name="Акцент4" xfId="27" builtinId="41" customBuiltin="1"/>
    <cellStyle name="Акцент5" xfId="29" builtinId="45" customBuiltin="1"/>
    <cellStyle name="Акцент6" xfId="33" builtinId="49" customBuiltin="1"/>
    <cellStyle name="Ввод " xfId="12" builtinId="20" customBuiltin="1"/>
    <cellStyle name="Вывод" xfId="13" builtinId="21" customBuiltin="1"/>
    <cellStyle name="Вычисление" xfId="14" builtinId="22" customBuiltin="1"/>
    <cellStyle name="Заголовок 1" xfId="5" builtinId="16" customBuiltin="1"/>
    <cellStyle name="Заголовок 2" xfId="6" builtinId="17" customBuiltin="1"/>
    <cellStyle name="Заголовок 3" xfId="7" builtinId="18" customBuiltin="1"/>
    <cellStyle name="Заголовок 4" xfId="8" builtinId="19" customBuiltin="1"/>
    <cellStyle name="Итог" xfId="19" builtinId="25" customBuiltin="1"/>
    <cellStyle name="Контрольная ячейка" xfId="16" builtinId="23" customBuiltin="1"/>
    <cellStyle name="Название" xfId="4" builtinId="15" customBuiltin="1"/>
    <cellStyle name="Нейтральный" xfId="11" builtinId="28" customBuiltin="1"/>
    <cellStyle name="Обычный" xfId="0" builtinId="0"/>
    <cellStyle name="Обычный 2" xfId="1"/>
    <cellStyle name="Обычный 2 2" xfId="3"/>
    <cellStyle name="Обычный 2 3" xfId="44"/>
    <cellStyle name="Обычный 3" xfId="2"/>
    <cellStyle name="Обычный 6" xfId="47"/>
    <cellStyle name="Плохой" xfId="10" builtinId="27" customBuiltin="1"/>
    <cellStyle name="Пояснение" xfId="18" builtinId="53" customBuiltin="1"/>
    <cellStyle name="Примечание 2" xfId="45"/>
    <cellStyle name="Процентный" xfId="46" builtinId="5"/>
    <cellStyle name="Связанная ячейка" xfId="15" builtinId="24" customBuiltin="1"/>
    <cellStyle name="Текст предупреждения" xfId="17" builtinId="11" customBuiltin="1"/>
    <cellStyle name="Финансовый 2 4" xfId="49"/>
    <cellStyle name="Финансовый 4" xfId="48"/>
    <cellStyle name="Хороший" xfId="9" builtinId="26" customBuiltin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656885289608745E-2"/>
          <c:y val="5.1052365767360545E-2"/>
          <c:w val="0.92015246950609875"/>
          <c:h val="0.57010634920634906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'1'!$A$6</c:f>
              <c:strCache>
                <c:ptCount val="1"/>
                <c:pt idx="0">
                  <c:v>Физическим лицам IL</c:v>
                </c:pt>
              </c:strCache>
            </c:strRef>
          </c:tx>
          <c:spPr>
            <a:solidFill>
              <a:srgbClr val="4F81BD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'1'!$B$4:$M$5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'1'!$B$6:$M$6</c:f>
              <c:numCache>
                <c:formatCode>#,##0</c:formatCode>
                <c:ptCount val="12"/>
                <c:pt idx="0">
                  <c:v>68.411573000000004</c:v>
                </c:pt>
                <c:pt idx="1">
                  <c:v>76.334572999999992</c:v>
                </c:pt>
                <c:pt idx="2">
                  <c:v>86.11018700000001</c:v>
                </c:pt>
                <c:pt idx="3">
                  <c:v>96.331800999999999</c:v>
                </c:pt>
                <c:pt idx="4">
                  <c:v>100.944811</c:v>
                </c:pt>
                <c:pt idx="5">
                  <c:v>108.826806</c:v>
                </c:pt>
                <c:pt idx="6">
                  <c:v>116.248581</c:v>
                </c:pt>
                <c:pt idx="7">
                  <c:v>120.34456499999999</c:v>
                </c:pt>
                <c:pt idx="8">
                  <c:v>124.98901400000001</c:v>
                </c:pt>
                <c:pt idx="9">
                  <c:v>115.24786400000001</c:v>
                </c:pt>
                <c:pt idx="10">
                  <c:v>121.230058</c:v>
                </c:pt>
                <c:pt idx="11">
                  <c:v>133.82041999999998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ADA-486A-A245-30AF06815601}"/>
            </c:ext>
          </c:extLst>
        </c:ser>
        <c:ser>
          <c:idx val="2"/>
          <c:order val="1"/>
          <c:tx>
            <c:strRef>
              <c:f>'1'!$A$7</c:f>
              <c:strCache>
                <c:ptCount val="1"/>
                <c:pt idx="0">
                  <c:v>Физическим лицам PDL</c:v>
                </c:pt>
              </c:strCache>
            </c:strRef>
          </c:tx>
          <c:spPr>
            <a:solidFill>
              <a:srgbClr val="C0504D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'1'!$B$4:$M$5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'1'!$B$7:$M$7</c:f>
              <c:numCache>
                <c:formatCode>#,##0</c:formatCode>
                <c:ptCount val="12"/>
                <c:pt idx="0">
                  <c:v>26.743385</c:v>
                </c:pt>
                <c:pt idx="1">
                  <c:v>30.805285000000001</c:v>
                </c:pt>
                <c:pt idx="2">
                  <c:v>34.841802000000001</c:v>
                </c:pt>
                <c:pt idx="3">
                  <c:v>37.701737999999999</c:v>
                </c:pt>
                <c:pt idx="4">
                  <c:v>42.085305999999996</c:v>
                </c:pt>
                <c:pt idx="5">
                  <c:v>46.795919000000005</c:v>
                </c:pt>
                <c:pt idx="6">
                  <c:v>48.721052</c:v>
                </c:pt>
                <c:pt idx="7">
                  <c:v>51.129708000000001</c:v>
                </c:pt>
                <c:pt idx="8">
                  <c:v>52.1873</c:v>
                </c:pt>
                <c:pt idx="9">
                  <c:v>51.1432</c:v>
                </c:pt>
                <c:pt idx="10">
                  <c:v>51.355584</c:v>
                </c:pt>
                <c:pt idx="11">
                  <c:v>54.392361999999999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ADA-486A-A245-30AF06815601}"/>
            </c:ext>
          </c:extLst>
        </c:ser>
        <c:ser>
          <c:idx val="4"/>
          <c:order val="2"/>
          <c:tx>
            <c:strRef>
              <c:f>'1'!$A$8</c:f>
              <c:strCache>
                <c:ptCount val="1"/>
                <c:pt idx="0">
                  <c:v>Юридическим лицам</c:v>
                </c:pt>
              </c:strCache>
            </c:strRef>
          </c:tx>
          <c:spPr>
            <a:solidFill>
              <a:srgbClr val="9BBB59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'1'!$B$4:$M$5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'1'!$B$8:$M$8</c:f>
              <c:numCache>
                <c:formatCode>#,##0</c:formatCode>
                <c:ptCount val="12"/>
                <c:pt idx="0">
                  <c:v>11.298733</c:v>
                </c:pt>
                <c:pt idx="1">
                  <c:v>12.371489</c:v>
                </c:pt>
                <c:pt idx="2">
                  <c:v>12.926656999999999</c:v>
                </c:pt>
                <c:pt idx="3">
                  <c:v>13.674223</c:v>
                </c:pt>
                <c:pt idx="4">
                  <c:v>14.020329</c:v>
                </c:pt>
                <c:pt idx="5">
                  <c:v>15.872347</c:v>
                </c:pt>
                <c:pt idx="6">
                  <c:v>17.119914000000001</c:v>
                </c:pt>
                <c:pt idx="7">
                  <c:v>18.838829</c:v>
                </c:pt>
                <c:pt idx="8">
                  <c:v>19.280570999999998</c:v>
                </c:pt>
                <c:pt idx="9">
                  <c:v>22.063158999999999</c:v>
                </c:pt>
                <c:pt idx="10">
                  <c:v>25.862436000000002</c:v>
                </c:pt>
                <c:pt idx="11">
                  <c:v>30.268051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ADA-486A-A245-30AF06815601}"/>
            </c:ext>
          </c:extLst>
        </c:ser>
        <c:ser>
          <c:idx val="0"/>
          <c:order val="3"/>
          <c:tx>
            <c:strRef>
              <c:f>'1'!$A$9</c:f>
              <c:strCache>
                <c:ptCount val="1"/>
                <c:pt idx="0">
                  <c:v>Индивидуальным предпринимателям</c:v>
                </c:pt>
              </c:strCache>
            </c:strRef>
          </c:tx>
          <c:spPr>
            <a:solidFill>
              <a:srgbClr val="8064A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'1'!$B$4:$M$5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'1'!$B$9:$M$9</c:f>
              <c:numCache>
                <c:formatCode>#,##0</c:formatCode>
                <c:ptCount val="12"/>
                <c:pt idx="0">
                  <c:v>12.943562999999999</c:v>
                </c:pt>
                <c:pt idx="1">
                  <c:v>14.162537</c:v>
                </c:pt>
                <c:pt idx="2">
                  <c:v>14.707244000000001</c:v>
                </c:pt>
                <c:pt idx="3">
                  <c:v>15.929209</c:v>
                </c:pt>
                <c:pt idx="4">
                  <c:v>16.555337999999999</c:v>
                </c:pt>
                <c:pt idx="5">
                  <c:v>18.35454</c:v>
                </c:pt>
                <c:pt idx="6">
                  <c:v>19.248476999999998</c:v>
                </c:pt>
                <c:pt idx="7">
                  <c:v>21.592642000000001</c:v>
                </c:pt>
                <c:pt idx="8">
                  <c:v>22.575298999999998</c:v>
                </c:pt>
                <c:pt idx="9">
                  <c:v>24.468306999999999</c:v>
                </c:pt>
                <c:pt idx="10">
                  <c:v>27.357814000000001</c:v>
                </c:pt>
                <c:pt idx="11">
                  <c:v>30.552647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ADA-486A-A245-30AF068156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55504624"/>
        <c:axId val="155505800"/>
      </c:barChart>
      <c:lineChart>
        <c:grouping val="standard"/>
        <c:varyColors val="0"/>
        <c:ser>
          <c:idx val="1"/>
          <c:order val="4"/>
          <c:tx>
            <c:strRef>
              <c:f>'1'!$A$10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/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'1'!$B$4:$M$5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'1'!$B$10:$M$10</c:f>
              <c:numCache>
                <c:formatCode>#,##0</c:formatCode>
                <c:ptCount val="12"/>
                <c:pt idx="0">
                  <c:v>119.397254</c:v>
                </c:pt>
                <c:pt idx="1">
                  <c:v>133.67388399999999</c:v>
                </c:pt>
                <c:pt idx="2">
                  <c:v>148.58589000000001</c:v>
                </c:pt>
                <c:pt idx="3">
                  <c:v>163.63697100000002</c:v>
                </c:pt>
                <c:pt idx="4">
                  <c:v>173.605784</c:v>
                </c:pt>
                <c:pt idx="5">
                  <c:v>189.84961199999998</c:v>
                </c:pt>
                <c:pt idx="6">
                  <c:v>201.33802399999999</c:v>
                </c:pt>
                <c:pt idx="7">
                  <c:v>211.905744</c:v>
                </c:pt>
                <c:pt idx="8">
                  <c:v>219.03218400000003</c:v>
                </c:pt>
                <c:pt idx="9">
                  <c:v>212.92253000000002</c:v>
                </c:pt>
                <c:pt idx="10">
                  <c:v>225.805892</c:v>
                </c:pt>
                <c:pt idx="11">
                  <c:v>249.03347999999997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4ADA-486A-A245-30AF068156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504624"/>
        <c:axId val="155505800"/>
      </c:lineChart>
      <c:catAx>
        <c:axId val="155504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600"/>
            </a:pPr>
            <a:endParaRPr lang="ru-RU"/>
          </a:p>
        </c:txPr>
        <c:crossAx val="155505800"/>
        <c:crosses val="autoZero"/>
        <c:auto val="1"/>
        <c:lblAlgn val="ctr"/>
        <c:lblOffset val="100"/>
        <c:noMultiLvlLbl val="0"/>
      </c:catAx>
      <c:valAx>
        <c:axId val="155505800"/>
        <c:scaling>
          <c:orientation val="minMax"/>
          <c:max val="300"/>
        </c:scaling>
        <c:delete val="0"/>
        <c:axPos val="l"/>
        <c:majorGridlines>
          <c:spPr>
            <a:ln>
              <a:solidFill>
                <a:sysClr val="window" lastClr="FFFFFF">
                  <a:lumMod val="75000"/>
                </a:sys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spPr>
          <a:ln w="6350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155504624"/>
        <c:crosses val="autoZero"/>
        <c:crossBetween val="between"/>
        <c:majorUnit val="50"/>
      </c:valAx>
      <c:spPr>
        <a:noFill/>
        <a:ln w="6350" cmpd="sng"/>
      </c:spPr>
    </c:plotArea>
    <c:legend>
      <c:legendPos val="b"/>
      <c:layout>
        <c:manualLayout>
          <c:xMode val="edge"/>
          <c:yMode val="edge"/>
          <c:x val="1.2975816993464055E-2"/>
          <c:y val="0.79487407407407418"/>
          <c:w val="0.97437712418300637"/>
          <c:h val="0.20512592592592593"/>
        </c:manualLayout>
      </c:layout>
      <c:overlay val="0"/>
      <c:txPr>
        <a:bodyPr/>
        <a:lstStyle/>
        <a:p>
          <a:pPr>
            <a:defRPr sz="7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4300326797385625E-2"/>
          <c:y val="6.4675925925925928E-2"/>
          <c:w val="0.87004607843137249"/>
          <c:h val="0.5345476190476190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'10'!$A$8</c:f>
              <c:strCache>
                <c:ptCount val="1"/>
                <c:pt idx="0">
                  <c:v>От юридических лиц (остальных)</c:v>
                </c:pt>
              </c:strCache>
            </c:strRef>
          </c:tx>
          <c:spPr>
            <a:solidFill>
              <a:srgbClr val="8064A2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'10'!$B$4:$K$5</c:f>
              <c:multiLvlStrCache>
                <c:ptCount val="10"/>
                <c:lvl>
                  <c:pt idx="0">
                    <c:v>III
кв.</c:v>
                  </c:pt>
                  <c:pt idx="1">
                    <c:v>IV
кв.</c:v>
                  </c:pt>
                  <c:pt idx="2">
                    <c:v>I
кв.</c:v>
                  </c:pt>
                  <c:pt idx="3">
                    <c:v>II
кв.</c:v>
                  </c:pt>
                  <c:pt idx="4">
                    <c:v>III
кв.</c:v>
                  </c:pt>
                  <c:pt idx="5">
                    <c:v>IV
кв.</c:v>
                  </c:pt>
                  <c:pt idx="6">
                    <c:v>I
кв.</c:v>
                  </c:pt>
                  <c:pt idx="7">
                    <c:v>II
кв.</c:v>
                  </c:pt>
                  <c:pt idx="8">
                    <c:v>III
кв.</c:v>
                  </c:pt>
                  <c:pt idx="9">
                    <c:v>IV
кв.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'10'!$B$8:$K$8</c:f>
              <c:numCache>
                <c:formatCode>0</c:formatCode>
                <c:ptCount val="10"/>
                <c:pt idx="0">
                  <c:v>7.8069359999999985</c:v>
                </c:pt>
                <c:pt idx="1">
                  <c:v>8.5171719999999986</c:v>
                </c:pt>
                <c:pt idx="2">
                  <c:v>4.2685210000000007</c:v>
                </c:pt>
                <c:pt idx="3">
                  <c:v>11.888685000000001</c:v>
                </c:pt>
                <c:pt idx="4">
                  <c:v>5.4064760000000005</c:v>
                </c:pt>
                <c:pt idx="5">
                  <c:v>6.2938990000000015</c:v>
                </c:pt>
                <c:pt idx="6">
                  <c:v>4.543215</c:v>
                </c:pt>
                <c:pt idx="7">
                  <c:v>4.0201280000000006</c:v>
                </c:pt>
                <c:pt idx="8">
                  <c:v>5.7333980000000011</c:v>
                </c:pt>
                <c:pt idx="9">
                  <c:v>7.6535810000000009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165-4816-8D61-EBCAEEB9992C}"/>
            </c:ext>
          </c:extLst>
        </c:ser>
        <c:ser>
          <c:idx val="0"/>
          <c:order val="1"/>
          <c:tx>
            <c:strRef>
              <c:f>'10'!$A$7</c:f>
              <c:strCache>
                <c:ptCount val="1"/>
                <c:pt idx="0">
                  <c:v>От юридических лиц (кредитных организаций)</c:v>
                </c:pt>
              </c:strCache>
            </c:strRef>
          </c:tx>
          <c:spPr>
            <a:solidFill>
              <a:srgbClr val="8064A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'10'!$B$4:$K$5</c:f>
              <c:multiLvlStrCache>
                <c:ptCount val="10"/>
                <c:lvl>
                  <c:pt idx="0">
                    <c:v>III
кв.</c:v>
                  </c:pt>
                  <c:pt idx="1">
                    <c:v>IV
кв.</c:v>
                  </c:pt>
                  <c:pt idx="2">
                    <c:v>I
кв.</c:v>
                  </c:pt>
                  <c:pt idx="3">
                    <c:v>II
кв.</c:v>
                  </c:pt>
                  <c:pt idx="4">
                    <c:v>III
кв.</c:v>
                  </c:pt>
                  <c:pt idx="5">
                    <c:v>IV
кв.</c:v>
                  </c:pt>
                  <c:pt idx="6">
                    <c:v>I
кв.</c:v>
                  </c:pt>
                  <c:pt idx="7">
                    <c:v>II
кв.</c:v>
                  </c:pt>
                  <c:pt idx="8">
                    <c:v>III
кв.</c:v>
                  </c:pt>
                  <c:pt idx="9">
                    <c:v>IV
кв.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'10'!$B$7:$K$7</c:f>
              <c:numCache>
                <c:formatCode>0</c:formatCode>
                <c:ptCount val="10"/>
                <c:pt idx="0">
                  <c:v>3.7505250000000006</c:v>
                </c:pt>
                <c:pt idx="1">
                  <c:v>3.7024789999999994</c:v>
                </c:pt>
                <c:pt idx="2">
                  <c:v>3.5206060000000003</c:v>
                </c:pt>
                <c:pt idx="3">
                  <c:v>5.0722110000000002</c:v>
                </c:pt>
                <c:pt idx="4">
                  <c:v>3.4991889999999999</c:v>
                </c:pt>
                <c:pt idx="5">
                  <c:v>3.248408</c:v>
                </c:pt>
                <c:pt idx="6">
                  <c:v>2.8906140000000002</c:v>
                </c:pt>
                <c:pt idx="7">
                  <c:v>3.9940280000000001</c:v>
                </c:pt>
                <c:pt idx="8">
                  <c:v>4.7071489999999994</c:v>
                </c:pt>
                <c:pt idx="9">
                  <c:v>12.855746000000003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165-4816-8D61-EBCAEEB9992C}"/>
            </c:ext>
          </c:extLst>
        </c:ser>
        <c:ser>
          <c:idx val="1"/>
          <c:order val="2"/>
          <c:tx>
            <c:strRef>
              <c:f>'10'!$A$9</c:f>
              <c:strCache>
                <c:ptCount val="1"/>
                <c:pt idx="0">
                  <c:v>От физических лиц и ИП (остальных)</c:v>
                </c:pt>
              </c:strCache>
            </c:strRef>
          </c:tx>
          <c:spPr>
            <a:solidFill>
              <a:srgbClr val="9BBB59"/>
            </a:solidFill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'10'!$B$4:$K$5</c:f>
              <c:multiLvlStrCache>
                <c:ptCount val="10"/>
                <c:lvl>
                  <c:pt idx="0">
                    <c:v>III
кв.</c:v>
                  </c:pt>
                  <c:pt idx="1">
                    <c:v>IV
кв.</c:v>
                  </c:pt>
                  <c:pt idx="2">
                    <c:v>I
кв.</c:v>
                  </c:pt>
                  <c:pt idx="3">
                    <c:v>II
кв.</c:v>
                  </c:pt>
                  <c:pt idx="4">
                    <c:v>III
кв.</c:v>
                  </c:pt>
                  <c:pt idx="5">
                    <c:v>IV
кв.</c:v>
                  </c:pt>
                  <c:pt idx="6">
                    <c:v>I
кв.</c:v>
                  </c:pt>
                  <c:pt idx="7">
                    <c:v>II
кв.</c:v>
                  </c:pt>
                  <c:pt idx="8">
                    <c:v>III
кв.</c:v>
                  </c:pt>
                  <c:pt idx="9">
                    <c:v>IV
кв.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'10'!$B$9:$K$9</c:f>
              <c:numCache>
                <c:formatCode>0</c:formatCode>
                <c:ptCount val="10"/>
                <c:pt idx="0">
                  <c:v>0.40840199999999999</c:v>
                </c:pt>
                <c:pt idx="1">
                  <c:v>0.48109099999999999</c:v>
                </c:pt>
                <c:pt idx="2">
                  <c:v>1.550138</c:v>
                </c:pt>
                <c:pt idx="3">
                  <c:v>1.936248</c:v>
                </c:pt>
                <c:pt idx="4">
                  <c:v>2.1154000000000002</c:v>
                </c:pt>
                <c:pt idx="5">
                  <c:v>1.3222639999999999</c:v>
                </c:pt>
                <c:pt idx="6">
                  <c:v>1.4968510000000002</c:v>
                </c:pt>
                <c:pt idx="7">
                  <c:v>1.1400589999999997</c:v>
                </c:pt>
                <c:pt idx="8">
                  <c:v>1.5366450000000003</c:v>
                </c:pt>
                <c:pt idx="9">
                  <c:v>1.1749960000000004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165-4816-8D61-EBCAEEB9992C}"/>
            </c:ext>
          </c:extLst>
        </c:ser>
        <c:ser>
          <c:idx val="4"/>
          <c:order val="3"/>
          <c:tx>
            <c:strRef>
              <c:f>'10'!$A$10</c:f>
              <c:strCache>
                <c:ptCount val="1"/>
                <c:pt idx="0">
                  <c:v>От физических лиц и ИП (учредителей)</c:v>
                </c:pt>
              </c:strCache>
            </c:strRef>
          </c:tx>
          <c:spPr>
            <a:ln w="1905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'10'!$B$10:$K$10</c:f>
              <c:numCache>
                <c:formatCode>0</c:formatCode>
                <c:ptCount val="10"/>
                <c:pt idx="0">
                  <c:v>2.0919020000000002</c:v>
                </c:pt>
                <c:pt idx="1">
                  <c:v>2.544362</c:v>
                </c:pt>
                <c:pt idx="2">
                  <c:v>2.3037840000000003</c:v>
                </c:pt>
                <c:pt idx="3">
                  <c:v>2.7858809999999998</c:v>
                </c:pt>
                <c:pt idx="4">
                  <c:v>2.2533119999999998</c:v>
                </c:pt>
                <c:pt idx="5">
                  <c:v>2.290959</c:v>
                </c:pt>
                <c:pt idx="6">
                  <c:v>2.0966339999999999</c:v>
                </c:pt>
                <c:pt idx="7">
                  <c:v>1.8029300000000001</c:v>
                </c:pt>
                <c:pt idx="8">
                  <c:v>1.6054659999999998</c:v>
                </c:pt>
                <c:pt idx="9">
                  <c:v>1.6705270000000005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57413248"/>
        <c:axId val="157412856"/>
      </c:barChart>
      <c:lineChart>
        <c:grouping val="standard"/>
        <c:varyColors val="0"/>
        <c:ser>
          <c:idx val="3"/>
          <c:order val="4"/>
          <c:tx>
            <c:strRef>
              <c:f>'10'!$A$6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'10'!$B$6:$K$6</c:f>
              <c:numCache>
                <c:formatCode>0</c:formatCode>
                <c:ptCount val="10"/>
                <c:pt idx="0">
                  <c:v>14.057765</c:v>
                </c:pt>
                <c:pt idx="1">
                  <c:v>15.245103999999992</c:v>
                </c:pt>
                <c:pt idx="2">
                  <c:v>11.643049000000001</c:v>
                </c:pt>
                <c:pt idx="3">
                  <c:v>21.683025000000001</c:v>
                </c:pt>
                <c:pt idx="4">
                  <c:v>13.274377000000001</c:v>
                </c:pt>
                <c:pt idx="5">
                  <c:v>13.155530000000001</c:v>
                </c:pt>
                <c:pt idx="6">
                  <c:v>11.027314000000001</c:v>
                </c:pt>
                <c:pt idx="7">
                  <c:v>10.957145000000001</c:v>
                </c:pt>
                <c:pt idx="8">
                  <c:v>13.582658000000004</c:v>
                </c:pt>
                <c:pt idx="9">
                  <c:v>23.354849999999999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165-4816-8D61-EBCAEEB99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413248"/>
        <c:axId val="157412856"/>
      </c:lineChart>
      <c:catAx>
        <c:axId val="1574132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57412856"/>
        <c:crosses val="autoZero"/>
        <c:auto val="1"/>
        <c:lblAlgn val="ctr"/>
        <c:lblOffset val="100"/>
        <c:noMultiLvlLbl val="0"/>
      </c:catAx>
      <c:valAx>
        <c:axId val="15741285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75000"/>
                </a:sys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157413248"/>
        <c:crosses val="autoZero"/>
        <c:crossBetween val="between"/>
        <c:majorUnit val="5"/>
      </c:valAx>
      <c:spPr>
        <a:noFill/>
        <a:ln w="6350" cmpd="sng"/>
      </c:spPr>
    </c:plotArea>
    <c:legend>
      <c:legendPos val="b"/>
      <c:layout>
        <c:manualLayout>
          <c:xMode val="edge"/>
          <c:yMode val="edge"/>
          <c:x val="4.0789215686274513E-2"/>
          <c:y val="0.76045324074074072"/>
          <c:w val="0.93178346720214189"/>
          <c:h val="0.23954801587301588"/>
        </c:manualLayout>
      </c:layout>
      <c:overlay val="0"/>
      <c:txPr>
        <a:bodyPr/>
        <a:lstStyle/>
        <a:p>
          <a:pPr>
            <a:defRPr sz="700">
              <a:solidFill>
                <a:sysClr val="windowText" lastClr="000000"/>
              </a:solidFill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836928104575159E-2"/>
          <c:y val="6.4675925925925928E-2"/>
          <c:w val="0.87626111111111116"/>
          <c:h val="0.60911574074074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'11'!$A$6</c:f>
              <c:strCache>
                <c:ptCount val="1"/>
                <c:pt idx="0">
                  <c:v>Средний размер займа, млн руб.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0">
                    <a:solidFill>
                      <a:sysClr val="windowText" lastClr="000000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'11'!$B$4:$K$5</c:f>
              <c:multiLvlStrCache>
                <c:ptCount val="10"/>
                <c:lvl>
                  <c:pt idx="0">
                    <c:v>III
кв.</c:v>
                  </c:pt>
                  <c:pt idx="1">
                    <c:v>IV
кв.</c:v>
                  </c:pt>
                  <c:pt idx="2">
                    <c:v>I
кв.</c:v>
                  </c:pt>
                  <c:pt idx="3">
                    <c:v>II
кв.</c:v>
                  </c:pt>
                  <c:pt idx="4">
                    <c:v>III
кв.</c:v>
                  </c:pt>
                  <c:pt idx="5">
                    <c:v>IV
кв.</c:v>
                  </c:pt>
                  <c:pt idx="6">
                    <c:v>I
кв.</c:v>
                  </c:pt>
                  <c:pt idx="7">
                    <c:v>II
кв.</c:v>
                  </c:pt>
                  <c:pt idx="8">
                    <c:v>III
кв.</c:v>
                  </c:pt>
                  <c:pt idx="9">
                    <c:v>IV
кв.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'11'!$B$6:$K$6</c:f>
              <c:numCache>
                <c:formatCode>#\ ##0.0</c:formatCode>
                <c:ptCount val="10"/>
                <c:pt idx="0">
                  <c:v>3.4939511603740909</c:v>
                </c:pt>
                <c:pt idx="1">
                  <c:v>3.8944158716392017</c:v>
                </c:pt>
                <c:pt idx="2">
                  <c:v>3.9800449141347429</c:v>
                </c:pt>
                <c:pt idx="3">
                  <c:v>4.4035516359918203</c:v>
                </c:pt>
                <c:pt idx="4">
                  <c:v>4.7461742006615211</c:v>
                </c:pt>
                <c:pt idx="5">
                  <c:v>4.7104916136495083</c:v>
                </c:pt>
                <c:pt idx="6">
                  <c:v>4.8654729729729729</c:v>
                </c:pt>
                <c:pt idx="7">
                  <c:v>5.1697162698412695</c:v>
                </c:pt>
                <c:pt idx="8">
                  <c:v>5.3612500000000001</c:v>
                </c:pt>
                <c:pt idx="9">
                  <c:v>5.4865538983050852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41D-4F04-892C-5F29DC4E8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57413640"/>
        <c:axId val="157412072"/>
      </c:barChart>
      <c:lineChart>
        <c:grouping val="standard"/>
        <c:varyColors val="0"/>
        <c:ser>
          <c:idx val="1"/>
          <c:order val="1"/>
          <c:tx>
            <c:strRef>
              <c:f>'11'!$A$7</c:f>
              <c:strCache>
                <c:ptCount val="1"/>
                <c:pt idx="0">
                  <c:v>Количество, тыс. лиц (правая шкала)</c:v>
                </c:pt>
              </c:strCache>
            </c:strRef>
          </c:tx>
          <c:spPr>
            <a:ln w="12700"/>
          </c:spPr>
          <c:marker>
            <c:symbol val="triangle"/>
            <c:size val="5"/>
            <c:spPr>
              <a:ln w="12700"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'11'!$B$4:$K$5</c:f>
              <c:multiLvlStrCache>
                <c:ptCount val="10"/>
                <c:lvl>
                  <c:pt idx="0">
                    <c:v>III
кв.</c:v>
                  </c:pt>
                  <c:pt idx="1">
                    <c:v>IV
кв.</c:v>
                  </c:pt>
                  <c:pt idx="2">
                    <c:v>I
кв.</c:v>
                  </c:pt>
                  <c:pt idx="3">
                    <c:v>II
кв.</c:v>
                  </c:pt>
                  <c:pt idx="4">
                    <c:v>III
кв.</c:v>
                  </c:pt>
                  <c:pt idx="5">
                    <c:v>IV
кв.</c:v>
                  </c:pt>
                  <c:pt idx="6">
                    <c:v>I
кв.</c:v>
                  </c:pt>
                  <c:pt idx="7">
                    <c:v>II
кв.</c:v>
                  </c:pt>
                  <c:pt idx="8">
                    <c:v>III
кв.</c:v>
                  </c:pt>
                  <c:pt idx="9">
                    <c:v>IV
кв.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'11'!$B$7:$K$7</c:f>
              <c:numCache>
                <c:formatCode>#\ ##0.0</c:formatCode>
                <c:ptCount val="10"/>
                <c:pt idx="0">
                  <c:v>2.887</c:v>
                </c:pt>
                <c:pt idx="1">
                  <c:v>2.306</c:v>
                </c:pt>
                <c:pt idx="2">
                  <c:v>2.2709999999999999</c:v>
                </c:pt>
                <c:pt idx="3">
                  <c:v>1.956</c:v>
                </c:pt>
                <c:pt idx="4">
                  <c:v>1.8140000000000001</c:v>
                </c:pt>
                <c:pt idx="5">
                  <c:v>1.7290000000000001</c:v>
                </c:pt>
                <c:pt idx="6">
                  <c:v>1.702</c:v>
                </c:pt>
                <c:pt idx="7">
                  <c:v>1.512</c:v>
                </c:pt>
                <c:pt idx="8">
                  <c:v>1.452</c:v>
                </c:pt>
                <c:pt idx="9">
                  <c:v>1.4750000000000001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41D-4F04-892C-5F29DC4E8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416384"/>
        <c:axId val="157414816"/>
      </c:lineChart>
      <c:catAx>
        <c:axId val="1574136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57412072"/>
        <c:crosses val="autoZero"/>
        <c:auto val="1"/>
        <c:lblAlgn val="ctr"/>
        <c:lblOffset val="100"/>
        <c:noMultiLvlLbl val="0"/>
      </c:catAx>
      <c:valAx>
        <c:axId val="157412072"/>
        <c:scaling>
          <c:orientation val="minMax"/>
          <c:max val="1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700">
                <a:solidFill>
                  <a:sysClr val="windowText" lastClr="000000"/>
                </a:solidFill>
              </a:defRPr>
            </a:pPr>
            <a:endParaRPr lang="ru-RU"/>
          </a:p>
        </c:txPr>
        <c:crossAx val="157413640"/>
        <c:crosses val="autoZero"/>
        <c:crossBetween val="between"/>
        <c:majorUnit val="5"/>
      </c:valAx>
      <c:valAx>
        <c:axId val="157414816"/>
        <c:scaling>
          <c:orientation val="minMax"/>
          <c:max val="3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57416384"/>
        <c:crosses val="max"/>
        <c:crossBetween val="between"/>
        <c:majorUnit val="1"/>
      </c:valAx>
      <c:catAx>
        <c:axId val="1574163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7414816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7.6950653594771254E-2"/>
          <c:y val="0.85198769841269861"/>
          <c:w val="0.84609869281045746"/>
          <c:h val="0.13037341269841271"/>
        </c:manualLayout>
      </c:layout>
      <c:overlay val="0"/>
      <c:txPr>
        <a:bodyPr/>
        <a:lstStyle/>
        <a:p>
          <a:pPr>
            <a:defRPr sz="7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6331659973226241E-2"/>
          <c:y val="5.5436507936507937E-2"/>
          <c:w val="0.82868239625167339"/>
          <c:h val="0.5907091269841270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'12_'!$A$6</c:f>
              <c:strCache>
                <c:ptCount val="1"/>
                <c:pt idx="0">
                  <c:v>Портфель займов ломбардов, млрд руб.</c:v>
                </c:pt>
              </c:strCache>
            </c:strRef>
          </c:tx>
          <c:spPr>
            <a:solidFill>
              <a:srgbClr val="4F81BD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'12_'!$B$4:$M$5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'12_'!$B$6:$M$6</c:f>
              <c:numCache>
                <c:formatCode>0</c:formatCode>
                <c:ptCount val="12"/>
                <c:pt idx="0">
                  <c:v>34.154499999999999</c:v>
                </c:pt>
                <c:pt idx="1">
                  <c:v>33.941000000000003</c:v>
                </c:pt>
                <c:pt idx="2">
                  <c:v>33.671199999999999</c:v>
                </c:pt>
                <c:pt idx="3">
                  <c:v>32.478299999999997</c:v>
                </c:pt>
                <c:pt idx="4">
                  <c:v>34.606000000000002</c:v>
                </c:pt>
                <c:pt idx="5">
                  <c:v>36.249792999999997</c:v>
                </c:pt>
                <c:pt idx="6">
                  <c:v>37.077562</c:v>
                </c:pt>
                <c:pt idx="7">
                  <c:v>38.128706000000001</c:v>
                </c:pt>
                <c:pt idx="8">
                  <c:v>40.310487999999999</c:v>
                </c:pt>
                <c:pt idx="9">
                  <c:v>37.617530000000002</c:v>
                </c:pt>
                <c:pt idx="10">
                  <c:v>39.237780000000001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D74-44DE-98F3-FE14F7627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57409328"/>
        <c:axId val="157409720"/>
      </c:barChart>
      <c:lineChart>
        <c:grouping val="standard"/>
        <c:varyColors val="0"/>
        <c:ser>
          <c:idx val="1"/>
          <c:order val="1"/>
          <c:tx>
            <c:strRef>
              <c:f>'12_'!$A$7</c:f>
              <c:strCache>
                <c:ptCount val="1"/>
                <c:pt idx="0">
                  <c:v>Число заемщиков ломбардов, млн чел. (правая шкала)</c:v>
                </c:pt>
              </c:strCache>
            </c:strRef>
          </c:tx>
          <c:spPr>
            <a:ln w="12700">
              <a:solidFill>
                <a:srgbClr val="F79646"/>
              </a:solidFill>
            </a:ln>
          </c:spPr>
          <c:marker>
            <c:symbol val="triangle"/>
            <c:size val="5"/>
            <c:spPr>
              <a:solidFill>
                <a:srgbClr val="F79646"/>
              </a:solidFill>
              <a:ln w="12700">
                <a:solidFill>
                  <a:srgbClr val="F79646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'12_'!$B$4:$M$5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'12_'!$B$7:$M$7</c:f>
              <c:numCache>
                <c:formatCode>0.0</c:formatCode>
                <c:ptCount val="12"/>
                <c:pt idx="0">
                  <c:v>2.6058319999999999</c:v>
                </c:pt>
                <c:pt idx="1">
                  <c:v>2.6011129999999998</c:v>
                </c:pt>
                <c:pt idx="2">
                  <c:v>2.577969</c:v>
                </c:pt>
                <c:pt idx="3">
                  <c:v>2.3956759999999999</c:v>
                </c:pt>
                <c:pt idx="4">
                  <c:v>2.4848939999999997</c:v>
                </c:pt>
                <c:pt idx="5">
                  <c:v>2.5202840000000002</c:v>
                </c:pt>
                <c:pt idx="6">
                  <c:v>2.4966379999999999</c:v>
                </c:pt>
                <c:pt idx="7">
                  <c:v>2.440048</c:v>
                </c:pt>
                <c:pt idx="8">
                  <c:v>2.5119509999999998</c:v>
                </c:pt>
                <c:pt idx="9">
                  <c:v>2.179818</c:v>
                </c:pt>
                <c:pt idx="10">
                  <c:v>2.2066309999999998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D74-44DE-98F3-FE14F7627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415208"/>
        <c:axId val="157414424"/>
      </c:lineChart>
      <c:catAx>
        <c:axId val="1574093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crossAx val="157409720"/>
        <c:crosses val="autoZero"/>
        <c:auto val="1"/>
        <c:lblAlgn val="ctr"/>
        <c:lblOffset val="100"/>
        <c:noMultiLvlLbl val="0"/>
      </c:catAx>
      <c:valAx>
        <c:axId val="157409720"/>
        <c:scaling>
          <c:orientation val="minMax"/>
          <c:max val="60"/>
        </c:scaling>
        <c:delete val="0"/>
        <c:axPos val="l"/>
        <c:majorGridlines>
          <c:spPr>
            <a:ln>
              <a:solidFill>
                <a:sysClr val="window" lastClr="FFFFFF">
                  <a:lumMod val="75000"/>
                </a:sys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157409328"/>
        <c:crosses val="autoZero"/>
        <c:crossBetween val="between"/>
        <c:majorUnit val="10"/>
      </c:valAx>
      <c:valAx>
        <c:axId val="157414424"/>
        <c:scaling>
          <c:orientation val="minMax"/>
          <c:min val="0"/>
        </c:scaling>
        <c:delete val="0"/>
        <c:axPos val="r"/>
        <c:numFmt formatCode="0.0" sourceLinked="1"/>
        <c:majorTickMark val="out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crossAx val="157415208"/>
        <c:crosses val="max"/>
        <c:crossBetween val="between"/>
      </c:valAx>
      <c:catAx>
        <c:axId val="157415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7414424"/>
        <c:crosses val="autoZero"/>
        <c:auto val="1"/>
        <c:lblAlgn val="ctr"/>
        <c:lblOffset val="100"/>
        <c:noMultiLvlLbl val="0"/>
      </c:catAx>
      <c:spPr>
        <a:noFill/>
        <a:ln w="6350" cmpd="sng"/>
      </c:spPr>
    </c:plotArea>
    <c:legend>
      <c:legendPos val="b"/>
      <c:layout>
        <c:manualLayout>
          <c:xMode val="edge"/>
          <c:yMode val="edge"/>
          <c:x val="1.4971887550200803E-2"/>
          <c:y val="0.81010634920634916"/>
          <c:w val="0.97005588235294116"/>
          <c:h val="0.17477453703703702"/>
        </c:manualLayout>
      </c:layout>
      <c:overlay val="0"/>
      <c:txPr>
        <a:bodyPr/>
        <a:lstStyle/>
        <a:p>
          <a:pPr>
            <a:defRPr sz="7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'13_'!$A$6</c:f>
              <c:strCache>
                <c:ptCount val="1"/>
                <c:pt idx="0">
                  <c:v>Чистая прибыль (убыток), млрд руб.</c:v>
                </c:pt>
              </c:strCache>
            </c:strRef>
          </c:tx>
          <c:spPr>
            <a:solidFill>
              <a:srgbClr val="4F81BD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'13_'!$B$4:$M$5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'13_'!$B$6:$M$6</c:f>
              <c:numCache>
                <c:formatCode>0.0</c:formatCode>
                <c:ptCount val="12"/>
                <c:pt idx="0">
                  <c:v>0.85764340999999999</c:v>
                </c:pt>
                <c:pt idx="1">
                  <c:v>1.4206179999999999</c:v>
                </c:pt>
                <c:pt idx="2">
                  <c:v>2.0952299999999999</c:v>
                </c:pt>
                <c:pt idx="3">
                  <c:v>2.9882440000000003</c:v>
                </c:pt>
                <c:pt idx="4">
                  <c:v>0.71548900000000004</c:v>
                </c:pt>
                <c:pt idx="5">
                  <c:v>1.4756050000000001</c:v>
                </c:pt>
                <c:pt idx="6">
                  <c:v>2.3050129999999998</c:v>
                </c:pt>
                <c:pt idx="7">
                  <c:v>2.9517060000000002</c:v>
                </c:pt>
                <c:pt idx="8">
                  <c:v>1.300036</c:v>
                </c:pt>
                <c:pt idx="9">
                  <c:v>1.923827</c:v>
                </c:pt>
                <c:pt idx="10">
                  <c:v>2.927219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D74-44DE-98F3-FE14F7627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57415992"/>
        <c:axId val="157410112"/>
      </c:barChart>
      <c:lineChart>
        <c:grouping val="standard"/>
        <c:varyColors val="0"/>
        <c:ser>
          <c:idx val="1"/>
          <c:order val="1"/>
          <c:tx>
            <c:strRef>
              <c:f>'13_'!$A$7</c:f>
              <c:strCache>
                <c:ptCount val="1"/>
                <c:pt idx="0">
                  <c:v>Рентабельность капитала (ROE), в целом по отрасли, % (правая шкала)</c:v>
                </c:pt>
              </c:strCache>
            </c:strRef>
          </c:tx>
          <c:spPr>
            <a:ln w="12700">
              <a:solidFill>
                <a:srgbClr val="F79646"/>
              </a:solidFill>
            </a:ln>
          </c:spPr>
          <c:marker>
            <c:symbol val="triangle"/>
            <c:size val="5"/>
            <c:spPr>
              <a:solidFill>
                <a:srgbClr val="F79646"/>
              </a:solidFill>
              <a:ln w="12700">
                <a:solidFill>
                  <a:srgbClr val="F79646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'13_'!$B$4:$M$5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'13_'!$B$7:$M$7</c:f>
              <c:numCache>
                <c:formatCode>0</c:formatCode>
                <c:ptCount val="12"/>
                <c:pt idx="0">
                  <c:v>13.706</c:v>
                </c:pt>
                <c:pt idx="1">
                  <c:v>13.95</c:v>
                </c:pt>
                <c:pt idx="2">
                  <c:v>12.311</c:v>
                </c:pt>
                <c:pt idx="3">
                  <c:v>17.57</c:v>
                </c:pt>
                <c:pt idx="4">
                  <c:v>16.41</c:v>
                </c:pt>
                <c:pt idx="5">
                  <c:v>17.016999999999999</c:v>
                </c:pt>
                <c:pt idx="6">
                  <c:v>17.797999999999998</c:v>
                </c:pt>
                <c:pt idx="7">
                  <c:v>16.106999999999999</c:v>
                </c:pt>
                <c:pt idx="8">
                  <c:v>18.779</c:v>
                </c:pt>
                <c:pt idx="9">
                  <c:v>17.675999999999998</c:v>
                </c:pt>
                <c:pt idx="10">
                  <c:v>18.553616053311998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D74-44DE-98F3-FE14F7627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411288"/>
        <c:axId val="157410504"/>
      </c:lineChart>
      <c:catAx>
        <c:axId val="1574159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crossAx val="157410112"/>
        <c:crosses val="autoZero"/>
        <c:auto val="1"/>
        <c:lblAlgn val="ctr"/>
        <c:lblOffset val="100"/>
        <c:noMultiLvlLbl val="0"/>
      </c:catAx>
      <c:valAx>
        <c:axId val="157410112"/>
        <c:scaling>
          <c:orientation val="minMax"/>
          <c:max val="5"/>
        </c:scaling>
        <c:delete val="0"/>
        <c:axPos val="l"/>
        <c:majorGridlines>
          <c:spPr>
            <a:ln>
              <a:solidFill>
                <a:sysClr val="window" lastClr="FFFFFF">
                  <a:lumMod val="75000"/>
                </a:sys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>
                <a:solidFill>
                  <a:sysClr val="windowText" lastClr="000000"/>
                </a:solidFill>
              </a:defRPr>
            </a:pPr>
            <a:endParaRPr lang="ru-RU"/>
          </a:p>
        </c:txPr>
        <c:crossAx val="157415992"/>
        <c:crosses val="autoZero"/>
        <c:crossBetween val="between"/>
        <c:majorUnit val="1"/>
      </c:valAx>
      <c:valAx>
        <c:axId val="157410504"/>
        <c:scaling>
          <c:orientation val="minMax"/>
          <c:min val="0"/>
        </c:scaling>
        <c:delete val="0"/>
        <c:axPos val="r"/>
        <c:numFmt formatCode="0" sourceLinked="1"/>
        <c:majorTickMark val="out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157411288"/>
        <c:crosses val="max"/>
        <c:crossBetween val="between"/>
        <c:majorUnit val="4"/>
      </c:valAx>
      <c:catAx>
        <c:axId val="1574112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7410504"/>
        <c:crosses val="autoZero"/>
        <c:auto val="1"/>
        <c:lblAlgn val="ctr"/>
        <c:lblOffset val="100"/>
        <c:noMultiLvlLbl val="0"/>
      </c:catAx>
      <c:spPr>
        <a:noFill/>
        <a:ln w="6350" cmpd="sng"/>
      </c:spPr>
    </c:plotArea>
    <c:legend>
      <c:legendPos val="b"/>
      <c:layout>
        <c:manualLayout>
          <c:xMode val="edge"/>
          <c:yMode val="edge"/>
          <c:x val="1.4971895424836604E-2"/>
          <c:y val="0.78994768518518521"/>
          <c:w val="0.97005588235294116"/>
          <c:h val="0.17477453703703702"/>
        </c:manualLayout>
      </c:layout>
      <c:overlay val="0"/>
      <c:txPr>
        <a:bodyPr/>
        <a:lstStyle/>
        <a:p>
          <a:pPr>
            <a:defRPr sz="700">
              <a:solidFill>
                <a:sysClr val="windowText" lastClr="000000"/>
              </a:solidFill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6805228758169933E-2"/>
          <c:y val="6.4675925925925928E-2"/>
          <c:w val="0.85058137254901955"/>
          <c:h val="0.5832646825396825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'12'!$A$6</c:f>
              <c:strCache>
                <c:ptCount val="1"/>
                <c:pt idx="0">
                  <c:v>Портфель займов КПК, млрд руб.</c:v>
                </c:pt>
              </c:strCache>
            </c:strRef>
          </c:tx>
          <c:spPr>
            <a:solidFill>
              <a:srgbClr val="4F81BD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'12'!$B$4:$M$5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'12'!$B$6:$M$6</c:f>
              <c:numCache>
                <c:formatCode>#,##0</c:formatCode>
                <c:ptCount val="12"/>
                <c:pt idx="0">
                  <c:v>53.991791999999997</c:v>
                </c:pt>
                <c:pt idx="1">
                  <c:v>56.591420999999997</c:v>
                </c:pt>
                <c:pt idx="2">
                  <c:v>58.310832999999995</c:v>
                </c:pt>
                <c:pt idx="3">
                  <c:v>57.942042999999998</c:v>
                </c:pt>
                <c:pt idx="4">
                  <c:v>52.681522999999999</c:v>
                </c:pt>
                <c:pt idx="5">
                  <c:v>56.142444000000005</c:v>
                </c:pt>
                <c:pt idx="6">
                  <c:v>56.482692</c:v>
                </c:pt>
                <c:pt idx="7">
                  <c:v>53.760671000000002</c:v>
                </c:pt>
                <c:pt idx="8">
                  <c:v>48.514066</c:v>
                </c:pt>
                <c:pt idx="9">
                  <c:v>46.358702999999998</c:v>
                </c:pt>
                <c:pt idx="10">
                  <c:v>47.799146</c:v>
                </c:pt>
                <c:pt idx="11">
                  <c:v>46.546973000000001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AA2-4768-8181-58B1D0FB6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57412464"/>
        <c:axId val="158813720"/>
      </c:barChart>
      <c:lineChart>
        <c:grouping val="standard"/>
        <c:varyColors val="0"/>
        <c:ser>
          <c:idx val="1"/>
          <c:order val="1"/>
          <c:tx>
            <c:strRef>
              <c:f>'12'!$A$7</c:f>
              <c:strCache>
                <c:ptCount val="1"/>
                <c:pt idx="0">
                  <c:v>Число пайщиков КПК, тыс. чел. (правая шкала)</c:v>
                </c:pt>
              </c:strCache>
            </c:strRef>
          </c:tx>
          <c:spPr>
            <a:ln w="12700">
              <a:solidFill>
                <a:srgbClr val="F79646"/>
              </a:solidFill>
            </a:ln>
          </c:spPr>
          <c:marker>
            <c:symbol val="triangle"/>
            <c:size val="5"/>
            <c:spPr>
              <a:solidFill>
                <a:srgbClr val="F79646"/>
              </a:solidFill>
              <a:ln w="12700">
                <a:solidFill>
                  <a:srgbClr val="F79646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'12'!$B$4:$M$5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'12'!$B$7:$M$7</c:f>
              <c:numCache>
                <c:formatCode>#,##0</c:formatCode>
                <c:ptCount val="12"/>
                <c:pt idx="0">
                  <c:v>954.12199999999996</c:v>
                </c:pt>
                <c:pt idx="1">
                  <c:v>957.63800000000003</c:v>
                </c:pt>
                <c:pt idx="2">
                  <c:v>952.89400000000001</c:v>
                </c:pt>
                <c:pt idx="3">
                  <c:v>923.721</c:v>
                </c:pt>
                <c:pt idx="4">
                  <c:v>860.73699999999997</c:v>
                </c:pt>
                <c:pt idx="5">
                  <c:v>869.4</c:v>
                </c:pt>
                <c:pt idx="6">
                  <c:v>837.23199999999997</c:v>
                </c:pt>
                <c:pt idx="7">
                  <c:v>797.42600000000004</c:v>
                </c:pt>
                <c:pt idx="8">
                  <c:v>717.28200000000004</c:v>
                </c:pt>
                <c:pt idx="9">
                  <c:v>707.947</c:v>
                </c:pt>
                <c:pt idx="10">
                  <c:v>717.43799999999999</c:v>
                </c:pt>
                <c:pt idx="11">
                  <c:v>680.17399999999998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AA2-4768-8181-58B1D0FB6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812936"/>
        <c:axId val="158814112"/>
      </c:lineChart>
      <c:catAx>
        <c:axId val="1574124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crossAx val="158813720"/>
        <c:crosses val="autoZero"/>
        <c:auto val="1"/>
        <c:lblAlgn val="ctr"/>
        <c:lblOffset val="100"/>
        <c:noMultiLvlLbl val="0"/>
      </c:catAx>
      <c:valAx>
        <c:axId val="158813720"/>
        <c:scaling>
          <c:orientation val="minMax"/>
          <c:max val="80"/>
        </c:scaling>
        <c:delete val="0"/>
        <c:axPos val="l"/>
        <c:majorGridlines>
          <c:spPr>
            <a:ln>
              <a:solidFill>
                <a:sysClr val="window" lastClr="FFFFFF">
                  <a:lumMod val="75000"/>
                </a:sys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157412464"/>
        <c:crosses val="autoZero"/>
        <c:crossBetween val="between"/>
        <c:majorUnit val="20"/>
      </c:valAx>
      <c:valAx>
        <c:axId val="158814112"/>
        <c:scaling>
          <c:orientation val="minMax"/>
          <c:max val="100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158812936"/>
        <c:crosses val="max"/>
        <c:crossBetween val="between"/>
        <c:majorUnit val="200"/>
      </c:valAx>
      <c:catAx>
        <c:axId val="158812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8814112"/>
        <c:crosses val="autoZero"/>
        <c:auto val="1"/>
        <c:lblAlgn val="ctr"/>
        <c:lblOffset val="100"/>
        <c:noMultiLvlLbl val="0"/>
      </c:catAx>
      <c:spPr>
        <a:noFill/>
        <a:ln w="6350" cmpd="sng"/>
      </c:spPr>
    </c:plotArea>
    <c:legend>
      <c:legendPos val="b"/>
      <c:layout>
        <c:manualLayout>
          <c:xMode val="edge"/>
          <c:yMode val="edge"/>
          <c:x val="1.3114705882352942E-2"/>
          <c:y val="0.81346620370370371"/>
          <c:w val="0.9613196078431373"/>
          <c:h val="0.16889490740740737"/>
        </c:manualLayout>
      </c:layout>
      <c:overlay val="0"/>
      <c:txPr>
        <a:bodyPr/>
        <a:lstStyle/>
        <a:p>
          <a:pPr>
            <a:defRPr sz="7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6805228758169933E-2"/>
          <c:y val="6.4675925925925928E-2"/>
          <c:w val="0.83813039215686269"/>
          <c:h val="0.5731853174603174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'13'!$A$6</c:f>
              <c:strCache>
                <c:ptCount val="1"/>
                <c:pt idx="0">
                  <c:v>Портфель займов СКПК, млрд руб.</c:v>
                </c:pt>
              </c:strCache>
            </c:strRef>
          </c:tx>
          <c:spPr>
            <a:solidFill>
              <a:srgbClr val="4F81BD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'13'!$B$4:$M$5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'13'!$B$6:$M$6</c:f>
              <c:numCache>
                <c:formatCode>0</c:formatCode>
                <c:ptCount val="12"/>
                <c:pt idx="0">
                  <c:v>13.79496</c:v>
                </c:pt>
                <c:pt idx="1">
                  <c:v>15.064055</c:v>
                </c:pt>
                <c:pt idx="2">
                  <c:v>15.104400999999999</c:v>
                </c:pt>
                <c:pt idx="3">
                  <c:v>14.502083000000001</c:v>
                </c:pt>
                <c:pt idx="4">
                  <c:v>14.067718000000001</c:v>
                </c:pt>
                <c:pt idx="5">
                  <c:v>14.71684858400002</c:v>
                </c:pt>
                <c:pt idx="6">
                  <c:v>14.892073031000001</c:v>
                </c:pt>
                <c:pt idx="7">
                  <c:v>14.487504247999999</c:v>
                </c:pt>
                <c:pt idx="8">
                  <c:v>13.863282453</c:v>
                </c:pt>
                <c:pt idx="9">
                  <c:v>14.707636976</c:v>
                </c:pt>
                <c:pt idx="10">
                  <c:v>16.428873098</c:v>
                </c:pt>
                <c:pt idx="11">
                  <c:v>16.008800078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671-4F4A-9D4D-02B5CF768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58815680"/>
        <c:axId val="158812152"/>
      </c:barChart>
      <c:lineChart>
        <c:grouping val="standard"/>
        <c:varyColors val="0"/>
        <c:ser>
          <c:idx val="1"/>
          <c:order val="1"/>
          <c:tx>
            <c:strRef>
              <c:f>'13'!$A$7</c:f>
              <c:strCache>
                <c:ptCount val="1"/>
                <c:pt idx="0">
                  <c:v>Число пайщиков СКПК, тыс. чел. (правая шкала)</c:v>
                </c:pt>
              </c:strCache>
            </c:strRef>
          </c:tx>
          <c:spPr>
            <a:ln w="12700">
              <a:solidFill>
                <a:srgbClr val="F79646"/>
              </a:solidFill>
            </a:ln>
          </c:spPr>
          <c:marker>
            <c:symbol val="triangle"/>
            <c:size val="5"/>
            <c:spPr>
              <a:solidFill>
                <a:srgbClr val="F79646"/>
              </a:solidFill>
              <a:ln w="12700">
                <a:solidFill>
                  <a:srgbClr val="F79646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'13'!$B$4:$M$5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'13'!$B$7:$M$7</c:f>
              <c:numCache>
                <c:formatCode>0</c:formatCode>
                <c:ptCount val="12"/>
                <c:pt idx="0">
                  <c:v>236.74600000000001</c:v>
                </c:pt>
                <c:pt idx="1">
                  <c:v>247.642</c:v>
                </c:pt>
                <c:pt idx="2">
                  <c:v>252.59899999999999</c:v>
                </c:pt>
                <c:pt idx="3">
                  <c:v>247.50700000000001</c:v>
                </c:pt>
                <c:pt idx="4">
                  <c:v>244.90799999999999</c:v>
                </c:pt>
                <c:pt idx="5">
                  <c:v>239.17400000000001</c:v>
                </c:pt>
                <c:pt idx="6">
                  <c:v>243.81800000000001</c:v>
                </c:pt>
                <c:pt idx="7">
                  <c:v>239.90199999999999</c:v>
                </c:pt>
                <c:pt idx="8">
                  <c:v>236.721</c:v>
                </c:pt>
                <c:pt idx="9">
                  <c:v>231.07900000000001</c:v>
                </c:pt>
                <c:pt idx="10">
                  <c:v>234.82300000000001</c:v>
                </c:pt>
                <c:pt idx="11">
                  <c:v>232.60599999999999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671-4F4A-9D4D-02B5CF768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813328"/>
        <c:axId val="158814504"/>
      </c:lineChart>
      <c:catAx>
        <c:axId val="1588156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crossAx val="158812152"/>
        <c:crosses val="autoZero"/>
        <c:auto val="1"/>
        <c:lblAlgn val="ctr"/>
        <c:lblOffset val="100"/>
        <c:noMultiLvlLbl val="0"/>
      </c:catAx>
      <c:valAx>
        <c:axId val="158812152"/>
        <c:scaling>
          <c:orientation val="minMax"/>
          <c:max val="25"/>
          <c:min val="0"/>
        </c:scaling>
        <c:delete val="0"/>
        <c:axPos val="l"/>
        <c:majorGridlines>
          <c:spPr>
            <a:ln>
              <a:solidFill>
                <a:sysClr val="window" lastClr="FFFFFF">
                  <a:lumMod val="75000"/>
                </a:sys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158815680"/>
        <c:crosses val="autoZero"/>
        <c:crossBetween val="between"/>
        <c:majorUnit val="5"/>
      </c:valAx>
      <c:valAx>
        <c:axId val="158814504"/>
        <c:scaling>
          <c:orientation val="minMax"/>
          <c:min val="0"/>
        </c:scaling>
        <c:delete val="0"/>
        <c:axPos val="r"/>
        <c:numFmt formatCode="0" sourceLinked="1"/>
        <c:majorTickMark val="out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158813328"/>
        <c:crosses val="max"/>
        <c:crossBetween val="between"/>
      </c:valAx>
      <c:catAx>
        <c:axId val="1588133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8814504"/>
        <c:crosses val="autoZero"/>
        <c:auto val="1"/>
        <c:lblAlgn val="ctr"/>
        <c:lblOffset val="100"/>
        <c:noMultiLvlLbl val="0"/>
      </c:catAx>
      <c:spPr>
        <a:noFill/>
        <a:ln w="6350" cmpd="sng"/>
      </c:spPr>
    </c:plotArea>
    <c:legend>
      <c:legendPos val="b"/>
      <c:layout>
        <c:manualLayout>
          <c:xMode val="edge"/>
          <c:yMode val="edge"/>
          <c:x val="1.5075816993464055E-2"/>
          <c:y val="0.81346620370370371"/>
          <c:w val="0.97399869281045748"/>
          <c:h val="0.1688949074074074"/>
        </c:manualLayout>
      </c:layout>
      <c:overlay val="0"/>
      <c:txPr>
        <a:bodyPr/>
        <a:lstStyle/>
        <a:p>
          <a:pPr>
            <a:defRPr sz="7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82262382864793"/>
          <c:y val="5.0925925925925923E-2"/>
          <c:w val="0.80885542168674696"/>
          <c:h val="0.62011626984126988"/>
        </c:manualLayout>
      </c:layout>
      <c:barChart>
        <c:barDir val="col"/>
        <c:grouping val="stacked"/>
        <c:varyColors val="0"/>
        <c:ser>
          <c:idx val="0"/>
          <c:order val="1"/>
          <c:tx>
            <c:strRef>
              <c:f>'А-1'!$A$7</c:f>
              <c:strCache>
                <c:ptCount val="1"/>
                <c:pt idx="0">
                  <c:v>Ломбарды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'А-1'!$B$5:$J$6</c:f>
              <c:multiLvlStrCache>
                <c:ptCount val="9"/>
                <c:lvl>
                  <c:pt idx="0">
                    <c:v>IV кв.</c:v>
                  </c:pt>
                  <c:pt idx="1">
                    <c:v>I кв.</c:v>
                  </c:pt>
                  <c:pt idx="2">
                    <c:v>II кв.</c:v>
                  </c:pt>
                  <c:pt idx="3">
                    <c:v>III кв.</c:v>
                  </c:pt>
                  <c:pt idx="4">
                    <c:v>IV кв.</c:v>
                  </c:pt>
                  <c:pt idx="5">
                    <c:v>I кв.</c:v>
                  </c:pt>
                  <c:pt idx="6">
                    <c:v>II кв.</c:v>
                  </c:pt>
                  <c:pt idx="7">
                    <c:v>III кв.</c:v>
                  </c:pt>
                  <c:pt idx="8">
                    <c:v>IV кв.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</c:lvl>
              </c:multiLvlStrCache>
            </c:multiLvlStrRef>
          </c:cat>
          <c:val>
            <c:numRef>
              <c:f>'А-1'!$B$7:$J$7</c:f>
              <c:numCache>
                <c:formatCode>0.0</c:formatCode>
                <c:ptCount val="9"/>
                <c:pt idx="0">
                  <c:v>0.31013899999999994</c:v>
                </c:pt>
                <c:pt idx="1">
                  <c:v>0.37695200000000001</c:v>
                </c:pt>
                <c:pt idx="2">
                  <c:v>0.37267100000000003</c:v>
                </c:pt>
                <c:pt idx="3">
                  <c:v>0.28477799999999998</c:v>
                </c:pt>
                <c:pt idx="4">
                  <c:v>0.43270699999999984</c:v>
                </c:pt>
                <c:pt idx="5">
                  <c:v>0.3772660000000001</c:v>
                </c:pt>
                <c:pt idx="6">
                  <c:v>0.42090199999999989</c:v>
                </c:pt>
                <c:pt idx="7">
                  <c:v>0.57487800000000011</c:v>
                </c:pt>
                <c:pt idx="8">
                  <c:v>0.70452400000000004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720-4F1E-B099-C70773A50D98}"/>
            </c:ext>
          </c:extLst>
        </c:ser>
        <c:ser>
          <c:idx val="1"/>
          <c:order val="2"/>
          <c:tx>
            <c:strRef>
              <c:f>'А-1'!$A$8</c:f>
              <c:strCache>
                <c:ptCount val="1"/>
                <c:pt idx="0">
                  <c:v>МФК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'А-1'!$B$5:$J$6</c:f>
              <c:multiLvlStrCache>
                <c:ptCount val="9"/>
                <c:lvl>
                  <c:pt idx="0">
                    <c:v>IV кв.</c:v>
                  </c:pt>
                  <c:pt idx="1">
                    <c:v>I кв.</c:v>
                  </c:pt>
                  <c:pt idx="2">
                    <c:v>II кв.</c:v>
                  </c:pt>
                  <c:pt idx="3">
                    <c:v>III кв.</c:v>
                  </c:pt>
                  <c:pt idx="4">
                    <c:v>IV кв.</c:v>
                  </c:pt>
                  <c:pt idx="5">
                    <c:v>I кв.</c:v>
                  </c:pt>
                  <c:pt idx="6">
                    <c:v>II кв.</c:v>
                  </c:pt>
                  <c:pt idx="7">
                    <c:v>III кв.</c:v>
                  </c:pt>
                  <c:pt idx="8">
                    <c:v>IV кв.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</c:lvl>
              </c:multiLvlStrCache>
            </c:multiLvlStrRef>
          </c:cat>
          <c:val>
            <c:numRef>
              <c:f>'А-1'!$B$8:$J$8</c:f>
              <c:numCache>
                <c:formatCode>0.0</c:formatCode>
                <c:ptCount val="9"/>
                <c:pt idx="0">
                  <c:v>0.48539900000000008</c:v>
                </c:pt>
                <c:pt idx="1">
                  <c:v>0.5490290000000001</c:v>
                </c:pt>
                <c:pt idx="2">
                  <c:v>0.99207100000000004</c:v>
                </c:pt>
                <c:pt idx="3">
                  <c:v>1.2175450000000001</c:v>
                </c:pt>
                <c:pt idx="4">
                  <c:v>1.6376148910999999</c:v>
                </c:pt>
                <c:pt idx="5">
                  <c:v>1.9454541921999997</c:v>
                </c:pt>
                <c:pt idx="6">
                  <c:v>2.0388079471999996</c:v>
                </c:pt>
                <c:pt idx="7">
                  <c:v>2.1836141219000003</c:v>
                </c:pt>
                <c:pt idx="8">
                  <c:v>2.9133086060000002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720-4F1E-B099-C70773A50D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58809800"/>
        <c:axId val="158815288"/>
      </c:barChart>
      <c:lineChart>
        <c:grouping val="stacked"/>
        <c:varyColors val="0"/>
        <c:ser>
          <c:idx val="2"/>
          <c:order val="3"/>
          <c:tx>
            <c:strRef>
              <c:f>'А-1'!$A$9</c:f>
              <c:strCache>
                <c:ptCount val="1"/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'А-1'!$B$9:$J$9</c:f>
              <c:numCache>
                <c:formatCode>0.0</c:formatCode>
                <c:ptCount val="9"/>
                <c:pt idx="0">
                  <c:v>0.79553800000000008</c:v>
                </c:pt>
                <c:pt idx="1">
                  <c:v>0.92598100000000017</c:v>
                </c:pt>
                <c:pt idx="2">
                  <c:v>1.3647420000000001</c:v>
                </c:pt>
                <c:pt idx="3">
                  <c:v>1.5023230000000001</c:v>
                </c:pt>
                <c:pt idx="4">
                  <c:v>2.0703218910999999</c:v>
                </c:pt>
                <c:pt idx="5">
                  <c:v>2.3227201921999998</c:v>
                </c:pt>
                <c:pt idx="6">
                  <c:v>2.4597099471999995</c:v>
                </c:pt>
                <c:pt idx="7">
                  <c:v>2.7584921219000003</c:v>
                </c:pt>
                <c:pt idx="8">
                  <c:v>3.6178326060000003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720-4F1E-B099-C70773A50D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809800"/>
        <c:axId val="158815288"/>
      </c:lineChart>
      <c:lineChart>
        <c:grouping val="stacked"/>
        <c:varyColors val="0"/>
        <c:ser>
          <c:idx val="3"/>
          <c:order val="0"/>
          <c:tx>
            <c:strRef>
              <c:f>'А-1'!$A$10</c:f>
              <c:strCache>
                <c:ptCount val="1"/>
                <c:pt idx="0">
                  <c:v>доля физлиц (правая шкала)</c:v>
                </c:pt>
              </c:strCache>
            </c:strRef>
          </c:tx>
          <c:spPr>
            <a:ln w="1270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  <a:prstDash val="dash"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'А-1'!$B$5:$J$6</c:f>
              <c:multiLvlStrCache>
                <c:ptCount val="9"/>
                <c:lvl>
                  <c:pt idx="0">
                    <c:v>IV кв.</c:v>
                  </c:pt>
                  <c:pt idx="1">
                    <c:v>I кв.</c:v>
                  </c:pt>
                  <c:pt idx="2">
                    <c:v>II кв.</c:v>
                  </c:pt>
                  <c:pt idx="3">
                    <c:v>III кв.</c:v>
                  </c:pt>
                  <c:pt idx="4">
                    <c:v>IV кв.</c:v>
                  </c:pt>
                  <c:pt idx="5">
                    <c:v>I кв.</c:v>
                  </c:pt>
                  <c:pt idx="6">
                    <c:v>II кв.</c:v>
                  </c:pt>
                  <c:pt idx="7">
                    <c:v>III кв.</c:v>
                  </c:pt>
                  <c:pt idx="8">
                    <c:v>IV кв.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</c:lvl>
              </c:multiLvlStrCache>
            </c:multiLvlStrRef>
          </c:cat>
          <c:val>
            <c:numRef>
              <c:f>'А-1'!$B$10:$J$10</c:f>
              <c:numCache>
                <c:formatCode>0</c:formatCode>
                <c:ptCount val="9"/>
                <c:pt idx="0">
                  <c:v>56.642401665513233</c:v>
                </c:pt>
                <c:pt idx="1">
                  <c:v>61.959582252698588</c:v>
                </c:pt>
                <c:pt idx="2">
                  <c:v>60.996400308570522</c:v>
                </c:pt>
                <c:pt idx="3">
                  <c:v>71.97053387588663</c:v>
                </c:pt>
                <c:pt idx="4">
                  <c:v>81.44861489245308</c:v>
                </c:pt>
                <c:pt idx="5">
                  <c:v>78.819091793929005</c:v>
                </c:pt>
                <c:pt idx="6">
                  <c:v>80.550063429792658</c:v>
                </c:pt>
                <c:pt idx="7">
                  <c:v>88.292335079664952</c:v>
                </c:pt>
                <c:pt idx="8">
                  <c:v>92.886894730573218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720-4F1E-B099-C70773A50D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809408"/>
        <c:axId val="158811368"/>
      </c:lineChart>
      <c:catAx>
        <c:axId val="158809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58815288"/>
        <c:crosses val="autoZero"/>
        <c:auto val="0"/>
        <c:lblAlgn val="ctr"/>
        <c:lblOffset val="100"/>
        <c:noMultiLvlLbl val="0"/>
      </c:catAx>
      <c:valAx>
        <c:axId val="158815288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solidFill>
              <a:sysClr val="windowText" lastClr="000000">
                <a:lumMod val="25000"/>
                <a:lumOff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58809800"/>
        <c:crosses val="autoZero"/>
        <c:crossBetween val="between"/>
        <c:majorUnit val="1"/>
      </c:valAx>
      <c:valAx>
        <c:axId val="158811368"/>
        <c:scaling>
          <c:orientation val="minMax"/>
        </c:scaling>
        <c:delete val="0"/>
        <c:axPos val="r"/>
        <c:numFmt formatCode="0" sourceLinked="1"/>
        <c:majorTickMark val="out"/>
        <c:minorTickMark val="none"/>
        <c:tickLblPos val="nextTo"/>
        <c:spPr>
          <a:noFill/>
          <a:ln>
            <a:solidFill>
              <a:sysClr val="windowText" lastClr="000000">
                <a:lumMod val="25000"/>
                <a:lumOff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58809408"/>
        <c:crosses val="max"/>
        <c:crossBetween val="between"/>
        <c:majorUnit val="20"/>
      </c:valAx>
      <c:catAx>
        <c:axId val="1588094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8811368"/>
        <c:crosses val="autoZero"/>
        <c:auto val="0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786031012335071E-2"/>
          <c:y val="0.79233015873015866"/>
          <c:w val="0.9655291893974004"/>
          <c:h val="0.195011111111111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82262382864793"/>
          <c:y val="5.0925925925925923E-2"/>
          <c:w val="0.80885542168674696"/>
          <c:h val="0.655394047619047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'А-2'!$A$7</c:f>
              <c:strCache>
                <c:ptCount val="1"/>
                <c:pt idx="0">
                  <c:v>до 1 года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'А-2'!$B$5:$J$6</c:f>
              <c:multiLvlStrCache>
                <c:ptCount val="9"/>
                <c:lvl>
                  <c:pt idx="0">
                    <c:v>IV кв.</c:v>
                  </c:pt>
                  <c:pt idx="1">
                    <c:v>I кв.</c:v>
                  </c:pt>
                  <c:pt idx="2">
                    <c:v>II кв.</c:v>
                  </c:pt>
                  <c:pt idx="3">
                    <c:v>III кв.</c:v>
                  </c:pt>
                  <c:pt idx="4">
                    <c:v>IV кв.</c:v>
                  </c:pt>
                  <c:pt idx="5">
                    <c:v>I кв.</c:v>
                  </c:pt>
                  <c:pt idx="6">
                    <c:v>II кв.</c:v>
                  </c:pt>
                  <c:pt idx="7">
                    <c:v>III кв.</c:v>
                  </c:pt>
                  <c:pt idx="8">
                    <c:v>IV кв.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</c:lvl>
              </c:multiLvlStrCache>
            </c:multiLvlStrRef>
          </c:cat>
          <c:val>
            <c:numRef>
              <c:f>'А-2'!$B$7:$J$7</c:f>
              <c:numCache>
                <c:formatCode>0</c:formatCode>
                <c:ptCount val="9"/>
                <c:pt idx="0">
                  <c:v>79.339767553529811</c:v>
                </c:pt>
                <c:pt idx="1">
                  <c:v>65.460522408127161</c:v>
                </c:pt>
                <c:pt idx="2">
                  <c:v>64.606203956498746</c:v>
                </c:pt>
                <c:pt idx="3">
                  <c:v>56.905272701010354</c:v>
                </c:pt>
                <c:pt idx="4">
                  <c:v>50.613723619724141</c:v>
                </c:pt>
                <c:pt idx="5">
                  <c:v>52.05327805131914</c:v>
                </c:pt>
                <c:pt idx="6">
                  <c:v>57.799375963754699</c:v>
                </c:pt>
                <c:pt idx="7">
                  <c:v>57.91421288887458</c:v>
                </c:pt>
                <c:pt idx="8">
                  <c:v>42.144653057505224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720-4F1E-B099-C70773A50D98}"/>
            </c:ext>
          </c:extLst>
        </c:ser>
        <c:ser>
          <c:idx val="1"/>
          <c:order val="1"/>
          <c:tx>
            <c:strRef>
              <c:f>'А-2'!$A$8</c:f>
              <c:strCache>
                <c:ptCount val="1"/>
                <c:pt idx="0">
                  <c:v>от 1 до 2 лет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'А-2'!$B$5:$J$6</c:f>
              <c:multiLvlStrCache>
                <c:ptCount val="9"/>
                <c:lvl>
                  <c:pt idx="0">
                    <c:v>IV кв.</c:v>
                  </c:pt>
                  <c:pt idx="1">
                    <c:v>I кв.</c:v>
                  </c:pt>
                  <c:pt idx="2">
                    <c:v>II кв.</c:v>
                  </c:pt>
                  <c:pt idx="3">
                    <c:v>III кв.</c:v>
                  </c:pt>
                  <c:pt idx="4">
                    <c:v>IV кв.</c:v>
                  </c:pt>
                  <c:pt idx="5">
                    <c:v>I кв.</c:v>
                  </c:pt>
                  <c:pt idx="6">
                    <c:v>II кв.</c:v>
                  </c:pt>
                  <c:pt idx="7">
                    <c:v>III кв.</c:v>
                  </c:pt>
                  <c:pt idx="8">
                    <c:v>IV кв.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</c:lvl>
              </c:multiLvlStrCache>
            </c:multiLvlStrRef>
          </c:cat>
          <c:val>
            <c:numRef>
              <c:f>'А-2'!$B$8:$J$8</c:f>
              <c:numCache>
                <c:formatCode>0</c:formatCode>
                <c:ptCount val="9"/>
                <c:pt idx="0">
                  <c:v>20.660232446470193</c:v>
                </c:pt>
                <c:pt idx="1">
                  <c:v>34.539477591872831</c:v>
                </c:pt>
                <c:pt idx="2">
                  <c:v>19.764468302433713</c:v>
                </c:pt>
                <c:pt idx="3">
                  <c:v>19.549191485452862</c:v>
                </c:pt>
                <c:pt idx="4">
                  <c:v>10.802426471043752</c:v>
                </c:pt>
                <c:pt idx="5">
                  <c:v>9.637105698383051</c:v>
                </c:pt>
                <c:pt idx="6">
                  <c:v>16.602196233131529</c:v>
                </c:pt>
                <c:pt idx="7">
                  <c:v>13.793910045242971</c:v>
                </c:pt>
                <c:pt idx="8">
                  <c:v>31.210581830883079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720-4F1E-B099-C70773A50D98}"/>
            </c:ext>
          </c:extLst>
        </c:ser>
        <c:ser>
          <c:idx val="2"/>
          <c:order val="2"/>
          <c:tx>
            <c:strRef>
              <c:f>'А-2'!$A$9</c:f>
              <c:strCache>
                <c:ptCount val="1"/>
                <c:pt idx="0">
                  <c:v>от 2 до 3 лет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'А-2'!$B$5:$J$6</c:f>
              <c:multiLvlStrCache>
                <c:ptCount val="9"/>
                <c:lvl>
                  <c:pt idx="0">
                    <c:v>IV кв.</c:v>
                  </c:pt>
                  <c:pt idx="1">
                    <c:v>I кв.</c:v>
                  </c:pt>
                  <c:pt idx="2">
                    <c:v>II кв.</c:v>
                  </c:pt>
                  <c:pt idx="3">
                    <c:v>III кв.</c:v>
                  </c:pt>
                  <c:pt idx="4">
                    <c:v>IV кв.</c:v>
                  </c:pt>
                  <c:pt idx="5">
                    <c:v>I кв.</c:v>
                  </c:pt>
                  <c:pt idx="6">
                    <c:v>II кв.</c:v>
                  </c:pt>
                  <c:pt idx="7">
                    <c:v>III кв.</c:v>
                  </c:pt>
                  <c:pt idx="8">
                    <c:v>IV кв.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</c:lvl>
              </c:multiLvlStrCache>
            </c:multiLvlStrRef>
          </c:cat>
          <c:val>
            <c:numRef>
              <c:f>'А-2'!$B$9:$J$9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15.629327741067542</c:v>
                </c:pt>
                <c:pt idx="3">
                  <c:v>23.545535813536773</c:v>
                </c:pt>
                <c:pt idx="4">
                  <c:v>38.583849909232114</c:v>
                </c:pt>
                <c:pt idx="5">
                  <c:v>38.309616250297815</c:v>
                </c:pt>
                <c:pt idx="6">
                  <c:v>25.598427803113783</c:v>
                </c:pt>
                <c:pt idx="7">
                  <c:v>28.291877065882449</c:v>
                </c:pt>
                <c:pt idx="8">
                  <c:v>26.64476511161169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720-4F1E-B099-C70773A50D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58816856"/>
        <c:axId val="158810192"/>
      </c:barChart>
      <c:lineChart>
        <c:grouping val="standard"/>
        <c:varyColors val="0"/>
        <c:ser>
          <c:idx val="3"/>
          <c:order val="3"/>
          <c:tx>
            <c:strRef>
              <c:f>'А-2'!$A$10</c:f>
              <c:strCache>
                <c:ptCount val="1"/>
                <c:pt idx="0">
                  <c:v>средневзвешенный срок (правая шкала)</c:v>
                </c:pt>
              </c:strCache>
            </c:strRef>
          </c:tx>
          <c:spPr>
            <a:ln w="1270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  <a:prstDash val="dash"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'А-2'!$B$10:$J$10</c:f>
              <c:numCache>
                <c:formatCode>0.0</c:formatCode>
                <c:ptCount val="9"/>
                <c:pt idx="0">
                  <c:v>0.88239431266354917</c:v>
                </c:pt>
                <c:pt idx="1">
                  <c:v>0.93903124621613598</c:v>
                </c:pt>
                <c:pt idx="2">
                  <c:v>1.1001592706260959</c:v>
                </c:pt>
                <c:pt idx="3">
                  <c:v>1.08551395616137</c:v>
                </c:pt>
                <c:pt idx="4">
                  <c:v>1.4711019616079135</c:v>
                </c:pt>
                <c:pt idx="5">
                  <c:v>1.3195318670846201</c:v>
                </c:pt>
                <c:pt idx="6">
                  <c:v>1.2744926367806488</c:v>
                </c:pt>
                <c:pt idx="7">
                  <c:v>1.0989139462827267</c:v>
                </c:pt>
                <c:pt idx="8">
                  <c:v>1.4151469314203644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810976"/>
        <c:axId val="158810584"/>
      </c:lineChart>
      <c:catAx>
        <c:axId val="158816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58810192"/>
        <c:crosses val="autoZero"/>
        <c:auto val="0"/>
        <c:lblAlgn val="ctr"/>
        <c:lblOffset val="100"/>
        <c:noMultiLvlLbl val="0"/>
      </c:catAx>
      <c:valAx>
        <c:axId val="158810192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solidFill>
              <a:sysClr val="windowText" lastClr="000000">
                <a:lumMod val="25000"/>
                <a:lumOff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58816856"/>
        <c:crosses val="autoZero"/>
        <c:crossBetween val="between"/>
        <c:majorUnit val="50"/>
      </c:valAx>
      <c:valAx>
        <c:axId val="158810584"/>
        <c:scaling>
          <c:orientation val="minMax"/>
          <c:max val="1.6"/>
        </c:scaling>
        <c:delete val="0"/>
        <c:axPos val="r"/>
        <c:numFmt formatCode="0.0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58810976"/>
        <c:crosses val="max"/>
        <c:crossBetween val="between"/>
        <c:majorUnit val="0.4"/>
      </c:valAx>
      <c:catAx>
        <c:axId val="158810976"/>
        <c:scaling>
          <c:orientation val="minMax"/>
        </c:scaling>
        <c:delete val="1"/>
        <c:axPos val="b"/>
        <c:majorTickMark val="out"/>
        <c:minorTickMark val="none"/>
        <c:tickLblPos val="nextTo"/>
        <c:crossAx val="158810584"/>
        <c:crosses val="autoZero"/>
        <c:auto val="0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786144578313252E-2"/>
          <c:y val="0.83768730158730142"/>
          <c:w val="0.95133132530120479"/>
          <c:h val="0.162312698412698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82262382864793"/>
          <c:y val="5.0925925925925923E-2"/>
          <c:w val="0.80885542168674696"/>
          <c:h val="0.7209099206349207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'А-3'!$A$7</c:f>
              <c:strCache>
                <c:ptCount val="1"/>
                <c:pt idx="0">
                  <c:v>ruBBB / BBB(RU)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'А-3'!$B$5:$J$6</c:f>
              <c:multiLvlStrCache>
                <c:ptCount val="9"/>
                <c:lvl>
                  <c:pt idx="0">
                    <c:v>IV кв.</c:v>
                  </c:pt>
                  <c:pt idx="1">
                    <c:v>I кв.</c:v>
                  </c:pt>
                  <c:pt idx="2">
                    <c:v>II кв.</c:v>
                  </c:pt>
                  <c:pt idx="3">
                    <c:v>III кв.</c:v>
                  </c:pt>
                  <c:pt idx="4">
                    <c:v>IV кв.</c:v>
                  </c:pt>
                  <c:pt idx="5">
                    <c:v>I кв.</c:v>
                  </c:pt>
                  <c:pt idx="6">
                    <c:v>II кв.</c:v>
                  </c:pt>
                  <c:pt idx="7">
                    <c:v>III кв.</c:v>
                  </c:pt>
                  <c:pt idx="8">
                    <c:v>IV кв.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</c:lvl>
              </c:multiLvlStrCache>
            </c:multiLvlStrRef>
          </c:cat>
          <c:val>
            <c:numRef>
              <c:f>'А-3'!$B$7:$J$7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7.5118456157780553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720-4F1E-B099-C70773A50D98}"/>
            </c:ext>
          </c:extLst>
        </c:ser>
        <c:ser>
          <c:idx val="1"/>
          <c:order val="1"/>
          <c:tx>
            <c:strRef>
              <c:f>'А-3'!$A$8</c:f>
              <c:strCache>
                <c:ptCount val="1"/>
                <c:pt idx="0">
                  <c:v>ruBB / BB(RU)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'А-3'!$B$5:$J$6</c:f>
              <c:multiLvlStrCache>
                <c:ptCount val="9"/>
                <c:lvl>
                  <c:pt idx="0">
                    <c:v>IV кв.</c:v>
                  </c:pt>
                  <c:pt idx="1">
                    <c:v>I кв.</c:v>
                  </c:pt>
                  <c:pt idx="2">
                    <c:v>II кв.</c:v>
                  </c:pt>
                  <c:pt idx="3">
                    <c:v>III кв.</c:v>
                  </c:pt>
                  <c:pt idx="4">
                    <c:v>IV кв.</c:v>
                  </c:pt>
                  <c:pt idx="5">
                    <c:v>I кв.</c:v>
                  </c:pt>
                  <c:pt idx="6">
                    <c:v>II кв.</c:v>
                  </c:pt>
                  <c:pt idx="7">
                    <c:v>III кв.</c:v>
                  </c:pt>
                  <c:pt idx="8">
                    <c:v>IV кв.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</c:lvl>
              </c:multiLvlStrCache>
            </c:multiLvlStrRef>
          </c:cat>
          <c:val>
            <c:numRef>
              <c:f>'А-3'!$B$8:$J$8</c:f>
              <c:numCache>
                <c:formatCode>0</c:formatCode>
                <c:ptCount val="9"/>
                <c:pt idx="0">
                  <c:v>18.669252757253592</c:v>
                </c:pt>
                <c:pt idx="1">
                  <c:v>17.26741693404076</c:v>
                </c:pt>
                <c:pt idx="2">
                  <c:v>40.372832374177683</c:v>
                </c:pt>
                <c:pt idx="3">
                  <c:v>49.956367572086691</c:v>
                </c:pt>
                <c:pt idx="4">
                  <c:v>48.927941855543658</c:v>
                </c:pt>
                <c:pt idx="5">
                  <c:v>46.85472644766547</c:v>
                </c:pt>
                <c:pt idx="6">
                  <c:v>42.179769951373075</c:v>
                </c:pt>
                <c:pt idx="7">
                  <c:v>36.406934568595702</c:v>
                </c:pt>
                <c:pt idx="8">
                  <c:v>16.084445284586501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720-4F1E-B099-C70773A50D98}"/>
            </c:ext>
          </c:extLst>
        </c:ser>
        <c:ser>
          <c:idx val="2"/>
          <c:order val="2"/>
          <c:tx>
            <c:strRef>
              <c:f>'А-3'!$A$9</c:f>
              <c:strCache>
                <c:ptCount val="1"/>
                <c:pt idx="0">
                  <c:v>ruB / B(RU)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'А-3'!$B$5:$J$6</c:f>
              <c:multiLvlStrCache>
                <c:ptCount val="9"/>
                <c:lvl>
                  <c:pt idx="0">
                    <c:v>IV кв.</c:v>
                  </c:pt>
                  <c:pt idx="1">
                    <c:v>I кв.</c:v>
                  </c:pt>
                  <c:pt idx="2">
                    <c:v>II кв.</c:v>
                  </c:pt>
                  <c:pt idx="3">
                    <c:v>III кв.</c:v>
                  </c:pt>
                  <c:pt idx="4">
                    <c:v>IV кв.</c:v>
                  </c:pt>
                  <c:pt idx="5">
                    <c:v>I кв.</c:v>
                  </c:pt>
                  <c:pt idx="6">
                    <c:v>II кв.</c:v>
                  </c:pt>
                  <c:pt idx="7">
                    <c:v>III кв.</c:v>
                  </c:pt>
                  <c:pt idx="8">
                    <c:v>IV кв.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</c:lvl>
              </c:multiLvlStrCache>
            </c:multiLvlStrRef>
          </c:cat>
          <c:val>
            <c:numRef>
              <c:f>'А-3'!$B$9:$J$9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5.0060359260303482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720-4F1E-B099-C70773A50D98}"/>
            </c:ext>
          </c:extLst>
        </c:ser>
        <c:ser>
          <c:idx val="3"/>
          <c:order val="3"/>
          <c:tx>
            <c:strRef>
              <c:f>'А-3'!$A$10</c:f>
              <c:strCache>
                <c:ptCount val="1"/>
                <c:pt idx="0">
                  <c:v>без рейтинга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25400"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'А-3'!$B$5:$J$6</c:f>
              <c:multiLvlStrCache>
                <c:ptCount val="9"/>
                <c:lvl>
                  <c:pt idx="0">
                    <c:v>IV кв.</c:v>
                  </c:pt>
                  <c:pt idx="1">
                    <c:v>I кв.</c:v>
                  </c:pt>
                  <c:pt idx="2">
                    <c:v>II кв.</c:v>
                  </c:pt>
                  <c:pt idx="3">
                    <c:v>III кв.</c:v>
                  </c:pt>
                  <c:pt idx="4">
                    <c:v>IV кв.</c:v>
                  </c:pt>
                  <c:pt idx="5">
                    <c:v>I кв.</c:v>
                  </c:pt>
                  <c:pt idx="6">
                    <c:v>II кв.</c:v>
                  </c:pt>
                  <c:pt idx="7">
                    <c:v>III кв.</c:v>
                  </c:pt>
                  <c:pt idx="8">
                    <c:v>IV кв.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5">
                    <c:v>2020</c:v>
                  </c:pt>
                </c:lvl>
              </c:multiLvlStrCache>
            </c:multiLvlStrRef>
          </c:cat>
          <c:val>
            <c:numRef>
              <c:f>'А-3'!$B$10:$J$10</c:f>
              <c:numCache>
                <c:formatCode>0</c:formatCode>
                <c:ptCount val="9"/>
                <c:pt idx="0">
                  <c:v>81.330747242746412</c:v>
                </c:pt>
                <c:pt idx="1">
                  <c:v>82.732583065959233</c:v>
                </c:pt>
                <c:pt idx="2">
                  <c:v>59.62716762582231</c:v>
                </c:pt>
                <c:pt idx="3">
                  <c:v>50.043632427913295</c:v>
                </c:pt>
                <c:pt idx="4">
                  <c:v>51.072058144456335</c:v>
                </c:pt>
                <c:pt idx="5">
                  <c:v>53.145273552334515</c:v>
                </c:pt>
                <c:pt idx="6">
                  <c:v>57.820230048626932</c:v>
                </c:pt>
                <c:pt idx="7">
                  <c:v>63.593065431404291</c:v>
                </c:pt>
                <c:pt idx="8">
                  <c:v>71.397673173605085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58812544"/>
        <c:axId val="193562424"/>
      </c:barChart>
      <c:catAx>
        <c:axId val="15881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93562424"/>
        <c:crosses val="autoZero"/>
        <c:auto val="0"/>
        <c:lblAlgn val="ctr"/>
        <c:lblOffset val="100"/>
        <c:noMultiLvlLbl val="0"/>
      </c:catAx>
      <c:valAx>
        <c:axId val="19356242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solidFill>
              <a:sysClr val="windowText" lastClr="000000">
                <a:lumMod val="25000"/>
                <a:lumOff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58812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786144578313252E-2"/>
          <c:y val="0.89816349206349211"/>
          <c:w val="0.96375502008032132"/>
          <c:h val="9.39043650793650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82262382864793"/>
          <c:y val="5.0925925925925923E-2"/>
          <c:w val="0.80885542168674696"/>
          <c:h val="0.70075119047619039"/>
        </c:manualLayout>
      </c:layout>
      <c:lineChart>
        <c:grouping val="standard"/>
        <c:varyColors val="0"/>
        <c:ser>
          <c:idx val="0"/>
          <c:order val="0"/>
          <c:tx>
            <c:strRef>
              <c:f>'А-4'!$B$5</c:f>
              <c:strCache>
                <c:ptCount val="1"/>
                <c:pt idx="0">
                  <c:v>МФК и ломбарды</c:v>
                </c:pt>
              </c:strCache>
            </c:strRef>
          </c:tx>
          <c:spPr>
            <a:ln w="63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'А-4'!$A$6:$A$507</c:f>
              <c:numCache>
                <c:formatCode>m/d/yyyy</c:formatCode>
                <c:ptCount val="502"/>
                <c:pt idx="0">
                  <c:v>43468</c:v>
                </c:pt>
                <c:pt idx="1">
                  <c:v>43469</c:v>
                </c:pt>
                <c:pt idx="2">
                  <c:v>43473</c:v>
                </c:pt>
                <c:pt idx="3">
                  <c:v>43474</c:v>
                </c:pt>
                <c:pt idx="4">
                  <c:v>43475</c:v>
                </c:pt>
                <c:pt idx="5">
                  <c:v>43476</c:v>
                </c:pt>
                <c:pt idx="6">
                  <c:v>43479</c:v>
                </c:pt>
                <c:pt idx="7">
                  <c:v>43480</c:v>
                </c:pt>
                <c:pt idx="8">
                  <c:v>43481</c:v>
                </c:pt>
                <c:pt idx="9">
                  <c:v>43482</c:v>
                </c:pt>
                <c:pt idx="10">
                  <c:v>43483</c:v>
                </c:pt>
                <c:pt idx="11">
                  <c:v>43486</c:v>
                </c:pt>
                <c:pt idx="12">
                  <c:v>43487</c:v>
                </c:pt>
                <c:pt idx="13">
                  <c:v>43488</c:v>
                </c:pt>
                <c:pt idx="14">
                  <c:v>43489</c:v>
                </c:pt>
                <c:pt idx="15">
                  <c:v>43490</c:v>
                </c:pt>
                <c:pt idx="16">
                  <c:v>43493</c:v>
                </c:pt>
                <c:pt idx="17">
                  <c:v>43494</c:v>
                </c:pt>
                <c:pt idx="18">
                  <c:v>43495</c:v>
                </c:pt>
                <c:pt idx="19">
                  <c:v>43496</c:v>
                </c:pt>
                <c:pt idx="20">
                  <c:v>43497</c:v>
                </c:pt>
                <c:pt idx="21">
                  <c:v>43500</c:v>
                </c:pt>
                <c:pt idx="22">
                  <c:v>43501</c:v>
                </c:pt>
                <c:pt idx="23">
                  <c:v>43502</c:v>
                </c:pt>
                <c:pt idx="24">
                  <c:v>43503</c:v>
                </c:pt>
                <c:pt idx="25">
                  <c:v>43504</c:v>
                </c:pt>
                <c:pt idx="26">
                  <c:v>43507</c:v>
                </c:pt>
                <c:pt idx="27">
                  <c:v>43508</c:v>
                </c:pt>
                <c:pt idx="28">
                  <c:v>43509</c:v>
                </c:pt>
                <c:pt idx="29">
                  <c:v>43510</c:v>
                </c:pt>
                <c:pt idx="30">
                  <c:v>43511</c:v>
                </c:pt>
                <c:pt idx="31">
                  <c:v>43514</c:v>
                </c:pt>
                <c:pt idx="32">
                  <c:v>43515</c:v>
                </c:pt>
                <c:pt idx="33">
                  <c:v>43516</c:v>
                </c:pt>
                <c:pt idx="34">
                  <c:v>43517</c:v>
                </c:pt>
                <c:pt idx="35">
                  <c:v>43518</c:v>
                </c:pt>
                <c:pt idx="36">
                  <c:v>43521</c:v>
                </c:pt>
                <c:pt idx="37">
                  <c:v>43522</c:v>
                </c:pt>
                <c:pt idx="38">
                  <c:v>43523</c:v>
                </c:pt>
                <c:pt idx="39">
                  <c:v>43524</c:v>
                </c:pt>
                <c:pt idx="40">
                  <c:v>43525</c:v>
                </c:pt>
                <c:pt idx="41">
                  <c:v>43528</c:v>
                </c:pt>
                <c:pt idx="42">
                  <c:v>43529</c:v>
                </c:pt>
                <c:pt idx="43">
                  <c:v>43530</c:v>
                </c:pt>
                <c:pt idx="44">
                  <c:v>43531</c:v>
                </c:pt>
                <c:pt idx="45">
                  <c:v>43535</c:v>
                </c:pt>
                <c:pt idx="46">
                  <c:v>43536</c:v>
                </c:pt>
                <c:pt idx="47">
                  <c:v>43537</c:v>
                </c:pt>
                <c:pt idx="48">
                  <c:v>43538</c:v>
                </c:pt>
                <c:pt idx="49">
                  <c:v>43539</c:v>
                </c:pt>
                <c:pt idx="50">
                  <c:v>43542</c:v>
                </c:pt>
                <c:pt idx="51">
                  <c:v>43543</c:v>
                </c:pt>
                <c:pt idx="52">
                  <c:v>43544</c:v>
                </c:pt>
                <c:pt idx="53">
                  <c:v>43545</c:v>
                </c:pt>
                <c:pt idx="54">
                  <c:v>43546</c:v>
                </c:pt>
                <c:pt idx="55">
                  <c:v>43549</c:v>
                </c:pt>
                <c:pt idx="56">
                  <c:v>43550</c:v>
                </c:pt>
                <c:pt idx="57">
                  <c:v>43551</c:v>
                </c:pt>
                <c:pt idx="58">
                  <c:v>43552</c:v>
                </c:pt>
                <c:pt idx="59">
                  <c:v>43553</c:v>
                </c:pt>
                <c:pt idx="60">
                  <c:v>43556</c:v>
                </c:pt>
                <c:pt idx="61">
                  <c:v>43557</c:v>
                </c:pt>
                <c:pt idx="62">
                  <c:v>43558</c:v>
                </c:pt>
                <c:pt idx="63">
                  <c:v>43559</c:v>
                </c:pt>
                <c:pt idx="64">
                  <c:v>43560</c:v>
                </c:pt>
                <c:pt idx="65">
                  <c:v>43563</c:v>
                </c:pt>
                <c:pt idx="66">
                  <c:v>43564</c:v>
                </c:pt>
                <c:pt idx="67">
                  <c:v>43565</c:v>
                </c:pt>
                <c:pt idx="68">
                  <c:v>43566</c:v>
                </c:pt>
                <c:pt idx="69">
                  <c:v>43567</c:v>
                </c:pt>
                <c:pt idx="70">
                  <c:v>43570</c:v>
                </c:pt>
                <c:pt idx="71">
                  <c:v>43571</c:v>
                </c:pt>
                <c:pt idx="72">
                  <c:v>43572</c:v>
                </c:pt>
                <c:pt idx="73">
                  <c:v>43573</c:v>
                </c:pt>
                <c:pt idx="74">
                  <c:v>43574</c:v>
                </c:pt>
                <c:pt idx="75">
                  <c:v>43577</c:v>
                </c:pt>
                <c:pt idx="76">
                  <c:v>43578</c:v>
                </c:pt>
                <c:pt idx="77">
                  <c:v>43579</c:v>
                </c:pt>
                <c:pt idx="78">
                  <c:v>43580</c:v>
                </c:pt>
                <c:pt idx="79">
                  <c:v>43581</c:v>
                </c:pt>
                <c:pt idx="80">
                  <c:v>43584</c:v>
                </c:pt>
                <c:pt idx="81">
                  <c:v>43585</c:v>
                </c:pt>
                <c:pt idx="82">
                  <c:v>43587</c:v>
                </c:pt>
                <c:pt idx="83">
                  <c:v>43588</c:v>
                </c:pt>
                <c:pt idx="84">
                  <c:v>43591</c:v>
                </c:pt>
                <c:pt idx="85">
                  <c:v>43592</c:v>
                </c:pt>
                <c:pt idx="86">
                  <c:v>43593</c:v>
                </c:pt>
                <c:pt idx="87">
                  <c:v>43595</c:v>
                </c:pt>
                <c:pt idx="88">
                  <c:v>43598</c:v>
                </c:pt>
                <c:pt idx="89">
                  <c:v>43599</c:v>
                </c:pt>
                <c:pt idx="90">
                  <c:v>43600</c:v>
                </c:pt>
                <c:pt idx="91">
                  <c:v>43601</c:v>
                </c:pt>
                <c:pt idx="92">
                  <c:v>43602</c:v>
                </c:pt>
                <c:pt idx="93">
                  <c:v>43605</c:v>
                </c:pt>
                <c:pt idx="94">
                  <c:v>43606</c:v>
                </c:pt>
                <c:pt idx="95">
                  <c:v>43607</c:v>
                </c:pt>
                <c:pt idx="96">
                  <c:v>43608</c:v>
                </c:pt>
                <c:pt idx="97">
                  <c:v>43609</c:v>
                </c:pt>
                <c:pt idx="98">
                  <c:v>43612</c:v>
                </c:pt>
                <c:pt idx="99">
                  <c:v>43613</c:v>
                </c:pt>
                <c:pt idx="100">
                  <c:v>43614</c:v>
                </c:pt>
                <c:pt idx="101">
                  <c:v>43615</c:v>
                </c:pt>
                <c:pt idx="102">
                  <c:v>43616</c:v>
                </c:pt>
                <c:pt idx="103">
                  <c:v>43619</c:v>
                </c:pt>
                <c:pt idx="104">
                  <c:v>43620</c:v>
                </c:pt>
                <c:pt idx="105">
                  <c:v>43621</c:v>
                </c:pt>
                <c:pt idx="106">
                  <c:v>43622</c:v>
                </c:pt>
                <c:pt idx="107">
                  <c:v>43623</c:v>
                </c:pt>
                <c:pt idx="108">
                  <c:v>43626</c:v>
                </c:pt>
                <c:pt idx="109">
                  <c:v>43627</c:v>
                </c:pt>
                <c:pt idx="110">
                  <c:v>43629</c:v>
                </c:pt>
                <c:pt idx="111">
                  <c:v>43630</c:v>
                </c:pt>
                <c:pt idx="112">
                  <c:v>43633</c:v>
                </c:pt>
                <c:pt idx="113">
                  <c:v>43634</c:v>
                </c:pt>
                <c:pt idx="114">
                  <c:v>43635</c:v>
                </c:pt>
                <c:pt idx="115">
                  <c:v>43636</c:v>
                </c:pt>
                <c:pt idx="116">
                  <c:v>43637</c:v>
                </c:pt>
                <c:pt idx="117">
                  <c:v>43640</c:v>
                </c:pt>
                <c:pt idx="118">
                  <c:v>43641</c:v>
                </c:pt>
                <c:pt idx="119">
                  <c:v>43642</c:v>
                </c:pt>
                <c:pt idx="120">
                  <c:v>43643</c:v>
                </c:pt>
                <c:pt idx="121">
                  <c:v>43644</c:v>
                </c:pt>
                <c:pt idx="122">
                  <c:v>43647</c:v>
                </c:pt>
                <c:pt idx="123">
                  <c:v>43648</c:v>
                </c:pt>
                <c:pt idx="124">
                  <c:v>43649</c:v>
                </c:pt>
                <c:pt idx="125">
                  <c:v>43650</c:v>
                </c:pt>
                <c:pt idx="126">
                  <c:v>43651</c:v>
                </c:pt>
                <c:pt idx="127">
                  <c:v>43654</c:v>
                </c:pt>
                <c:pt idx="128">
                  <c:v>43655</c:v>
                </c:pt>
                <c:pt idx="129">
                  <c:v>43656</c:v>
                </c:pt>
                <c:pt idx="130">
                  <c:v>43657</c:v>
                </c:pt>
                <c:pt idx="131">
                  <c:v>43658</c:v>
                </c:pt>
                <c:pt idx="132">
                  <c:v>43661</c:v>
                </c:pt>
                <c:pt idx="133">
                  <c:v>43662</c:v>
                </c:pt>
                <c:pt idx="134">
                  <c:v>43663</c:v>
                </c:pt>
                <c:pt idx="135">
                  <c:v>43664</c:v>
                </c:pt>
                <c:pt idx="136">
                  <c:v>43665</c:v>
                </c:pt>
                <c:pt idx="137">
                  <c:v>43668</c:v>
                </c:pt>
                <c:pt idx="138">
                  <c:v>43669</c:v>
                </c:pt>
                <c:pt idx="139">
                  <c:v>43670</c:v>
                </c:pt>
                <c:pt idx="140">
                  <c:v>43671</c:v>
                </c:pt>
                <c:pt idx="141">
                  <c:v>43672</c:v>
                </c:pt>
                <c:pt idx="142">
                  <c:v>43675</c:v>
                </c:pt>
                <c:pt idx="143">
                  <c:v>43676</c:v>
                </c:pt>
                <c:pt idx="144">
                  <c:v>43677</c:v>
                </c:pt>
                <c:pt idx="145">
                  <c:v>43678</c:v>
                </c:pt>
                <c:pt idx="146">
                  <c:v>43679</c:v>
                </c:pt>
                <c:pt idx="147">
                  <c:v>43682</c:v>
                </c:pt>
                <c:pt idx="148">
                  <c:v>43683</c:v>
                </c:pt>
                <c:pt idx="149">
                  <c:v>43684</c:v>
                </c:pt>
                <c:pt idx="150">
                  <c:v>43685</c:v>
                </c:pt>
                <c:pt idx="151">
                  <c:v>43686</c:v>
                </c:pt>
                <c:pt idx="152">
                  <c:v>43689</c:v>
                </c:pt>
                <c:pt idx="153">
                  <c:v>43690</c:v>
                </c:pt>
                <c:pt idx="154">
                  <c:v>43691</c:v>
                </c:pt>
                <c:pt idx="155">
                  <c:v>43692</c:v>
                </c:pt>
                <c:pt idx="156">
                  <c:v>43693</c:v>
                </c:pt>
                <c:pt idx="157">
                  <c:v>43696</c:v>
                </c:pt>
                <c:pt idx="158">
                  <c:v>43697</c:v>
                </c:pt>
                <c:pt idx="159">
                  <c:v>43698</c:v>
                </c:pt>
                <c:pt idx="160">
                  <c:v>43699</c:v>
                </c:pt>
                <c:pt idx="161">
                  <c:v>43700</c:v>
                </c:pt>
                <c:pt idx="162">
                  <c:v>43703</c:v>
                </c:pt>
                <c:pt idx="163">
                  <c:v>43704</c:v>
                </c:pt>
                <c:pt idx="164">
                  <c:v>43705</c:v>
                </c:pt>
                <c:pt idx="165">
                  <c:v>43706</c:v>
                </c:pt>
                <c:pt idx="166">
                  <c:v>43707</c:v>
                </c:pt>
                <c:pt idx="167">
                  <c:v>43710</c:v>
                </c:pt>
                <c:pt idx="168">
                  <c:v>43711</c:v>
                </c:pt>
                <c:pt idx="169">
                  <c:v>43712</c:v>
                </c:pt>
                <c:pt idx="170">
                  <c:v>43713</c:v>
                </c:pt>
                <c:pt idx="171">
                  <c:v>43714</c:v>
                </c:pt>
                <c:pt idx="172">
                  <c:v>43717</c:v>
                </c:pt>
                <c:pt idx="173">
                  <c:v>43718</c:v>
                </c:pt>
                <c:pt idx="174">
                  <c:v>43719</c:v>
                </c:pt>
                <c:pt idx="175">
                  <c:v>43720</c:v>
                </c:pt>
                <c:pt idx="176">
                  <c:v>43721</c:v>
                </c:pt>
                <c:pt idx="177">
                  <c:v>43724</c:v>
                </c:pt>
                <c:pt idx="178">
                  <c:v>43725</c:v>
                </c:pt>
                <c:pt idx="179">
                  <c:v>43726</c:v>
                </c:pt>
                <c:pt idx="180">
                  <c:v>43727</c:v>
                </c:pt>
                <c:pt idx="181">
                  <c:v>43728</c:v>
                </c:pt>
                <c:pt idx="182">
                  <c:v>43731</c:v>
                </c:pt>
                <c:pt idx="183">
                  <c:v>43732</c:v>
                </c:pt>
                <c:pt idx="184">
                  <c:v>43733</c:v>
                </c:pt>
                <c:pt idx="185">
                  <c:v>43734</c:v>
                </c:pt>
                <c:pt idx="186">
                  <c:v>43735</c:v>
                </c:pt>
                <c:pt idx="187">
                  <c:v>43738</c:v>
                </c:pt>
                <c:pt idx="188">
                  <c:v>43739</c:v>
                </c:pt>
                <c:pt idx="189">
                  <c:v>43740</c:v>
                </c:pt>
                <c:pt idx="190">
                  <c:v>43741</c:v>
                </c:pt>
                <c:pt idx="191">
                  <c:v>43742</c:v>
                </c:pt>
                <c:pt idx="192">
                  <c:v>43745</c:v>
                </c:pt>
                <c:pt idx="193">
                  <c:v>43746</c:v>
                </c:pt>
                <c:pt idx="194">
                  <c:v>43747</c:v>
                </c:pt>
                <c:pt idx="195">
                  <c:v>43748</c:v>
                </c:pt>
                <c:pt idx="196">
                  <c:v>43749</c:v>
                </c:pt>
                <c:pt idx="197">
                  <c:v>43752</c:v>
                </c:pt>
                <c:pt idx="198">
                  <c:v>43753</c:v>
                </c:pt>
                <c:pt idx="199">
                  <c:v>43754</c:v>
                </c:pt>
                <c:pt idx="200">
                  <c:v>43755</c:v>
                </c:pt>
                <c:pt idx="201">
                  <c:v>43756</c:v>
                </c:pt>
                <c:pt idx="202">
                  <c:v>43759</c:v>
                </c:pt>
                <c:pt idx="203">
                  <c:v>43760</c:v>
                </c:pt>
                <c:pt idx="204">
                  <c:v>43761</c:v>
                </c:pt>
                <c:pt idx="205">
                  <c:v>43762</c:v>
                </c:pt>
                <c:pt idx="206">
                  <c:v>43763</c:v>
                </c:pt>
                <c:pt idx="207">
                  <c:v>43766</c:v>
                </c:pt>
                <c:pt idx="208">
                  <c:v>43767</c:v>
                </c:pt>
                <c:pt idx="209">
                  <c:v>43768</c:v>
                </c:pt>
                <c:pt idx="210">
                  <c:v>43769</c:v>
                </c:pt>
                <c:pt idx="211">
                  <c:v>43770</c:v>
                </c:pt>
                <c:pt idx="212">
                  <c:v>43774</c:v>
                </c:pt>
                <c:pt idx="213">
                  <c:v>43775</c:v>
                </c:pt>
                <c:pt idx="214">
                  <c:v>43776</c:v>
                </c:pt>
                <c:pt idx="215">
                  <c:v>43777</c:v>
                </c:pt>
                <c:pt idx="216">
                  <c:v>43780</c:v>
                </c:pt>
                <c:pt idx="217">
                  <c:v>43781</c:v>
                </c:pt>
                <c:pt idx="218">
                  <c:v>43782</c:v>
                </c:pt>
                <c:pt idx="219">
                  <c:v>43783</c:v>
                </c:pt>
                <c:pt idx="220">
                  <c:v>43784</c:v>
                </c:pt>
                <c:pt idx="221">
                  <c:v>43787</c:v>
                </c:pt>
                <c:pt idx="222">
                  <c:v>43788</c:v>
                </c:pt>
                <c:pt idx="223">
                  <c:v>43789</c:v>
                </c:pt>
                <c:pt idx="224">
                  <c:v>43790</c:v>
                </c:pt>
                <c:pt idx="225">
                  <c:v>43791</c:v>
                </c:pt>
                <c:pt idx="226">
                  <c:v>43794</c:v>
                </c:pt>
                <c:pt idx="227">
                  <c:v>43795</c:v>
                </c:pt>
                <c:pt idx="228">
                  <c:v>43796</c:v>
                </c:pt>
                <c:pt idx="229">
                  <c:v>43797</c:v>
                </c:pt>
                <c:pt idx="230">
                  <c:v>43798</c:v>
                </c:pt>
                <c:pt idx="231">
                  <c:v>43801</c:v>
                </c:pt>
                <c:pt idx="232">
                  <c:v>43802</c:v>
                </c:pt>
                <c:pt idx="233">
                  <c:v>43803</c:v>
                </c:pt>
                <c:pt idx="234">
                  <c:v>43804</c:v>
                </c:pt>
                <c:pt idx="235">
                  <c:v>43805</c:v>
                </c:pt>
                <c:pt idx="236">
                  <c:v>43808</c:v>
                </c:pt>
                <c:pt idx="237">
                  <c:v>43809</c:v>
                </c:pt>
                <c:pt idx="238">
                  <c:v>43810</c:v>
                </c:pt>
                <c:pt idx="239">
                  <c:v>43811</c:v>
                </c:pt>
                <c:pt idx="240">
                  <c:v>43812</c:v>
                </c:pt>
                <c:pt idx="241">
                  <c:v>43815</c:v>
                </c:pt>
                <c:pt idx="242">
                  <c:v>43816</c:v>
                </c:pt>
                <c:pt idx="243">
                  <c:v>43817</c:v>
                </c:pt>
                <c:pt idx="244">
                  <c:v>43818</c:v>
                </c:pt>
                <c:pt idx="245">
                  <c:v>43819</c:v>
                </c:pt>
                <c:pt idx="246">
                  <c:v>43822</c:v>
                </c:pt>
                <c:pt idx="247">
                  <c:v>43823</c:v>
                </c:pt>
                <c:pt idx="248">
                  <c:v>43824</c:v>
                </c:pt>
                <c:pt idx="249">
                  <c:v>43825</c:v>
                </c:pt>
                <c:pt idx="250">
                  <c:v>43826</c:v>
                </c:pt>
                <c:pt idx="251">
                  <c:v>43829</c:v>
                </c:pt>
                <c:pt idx="252">
                  <c:v>43833</c:v>
                </c:pt>
                <c:pt idx="253">
                  <c:v>43836</c:v>
                </c:pt>
                <c:pt idx="254">
                  <c:v>43838</c:v>
                </c:pt>
                <c:pt idx="255">
                  <c:v>43839</c:v>
                </c:pt>
                <c:pt idx="256">
                  <c:v>43840</c:v>
                </c:pt>
                <c:pt idx="257">
                  <c:v>43843</c:v>
                </c:pt>
                <c:pt idx="258">
                  <c:v>43844</c:v>
                </c:pt>
                <c:pt idx="259">
                  <c:v>43845</c:v>
                </c:pt>
                <c:pt idx="260">
                  <c:v>43846</c:v>
                </c:pt>
                <c:pt idx="261">
                  <c:v>43847</c:v>
                </c:pt>
                <c:pt idx="262">
                  <c:v>43850</c:v>
                </c:pt>
                <c:pt idx="263">
                  <c:v>43851</c:v>
                </c:pt>
                <c:pt idx="264">
                  <c:v>43852</c:v>
                </c:pt>
                <c:pt idx="265">
                  <c:v>43853</c:v>
                </c:pt>
                <c:pt idx="266">
                  <c:v>43854</c:v>
                </c:pt>
                <c:pt idx="267">
                  <c:v>43857</c:v>
                </c:pt>
                <c:pt idx="268">
                  <c:v>43858</c:v>
                </c:pt>
                <c:pt idx="269">
                  <c:v>43859</c:v>
                </c:pt>
                <c:pt idx="270">
                  <c:v>43860</c:v>
                </c:pt>
                <c:pt idx="271">
                  <c:v>43861</c:v>
                </c:pt>
                <c:pt idx="272">
                  <c:v>43864</c:v>
                </c:pt>
                <c:pt idx="273">
                  <c:v>43865</c:v>
                </c:pt>
                <c:pt idx="274">
                  <c:v>43866</c:v>
                </c:pt>
                <c:pt idx="275">
                  <c:v>43867</c:v>
                </c:pt>
                <c:pt idx="276">
                  <c:v>43868</c:v>
                </c:pt>
                <c:pt idx="277">
                  <c:v>43871</c:v>
                </c:pt>
                <c:pt idx="278">
                  <c:v>43872</c:v>
                </c:pt>
                <c:pt idx="279">
                  <c:v>43873</c:v>
                </c:pt>
                <c:pt idx="280">
                  <c:v>43874</c:v>
                </c:pt>
                <c:pt idx="281">
                  <c:v>43875</c:v>
                </c:pt>
                <c:pt idx="282">
                  <c:v>43878</c:v>
                </c:pt>
                <c:pt idx="283">
                  <c:v>43879</c:v>
                </c:pt>
                <c:pt idx="284">
                  <c:v>43880</c:v>
                </c:pt>
                <c:pt idx="285">
                  <c:v>43881</c:v>
                </c:pt>
                <c:pt idx="286">
                  <c:v>43882</c:v>
                </c:pt>
                <c:pt idx="287">
                  <c:v>43886</c:v>
                </c:pt>
                <c:pt idx="288">
                  <c:v>43887</c:v>
                </c:pt>
                <c:pt idx="289">
                  <c:v>43888</c:v>
                </c:pt>
                <c:pt idx="290">
                  <c:v>43889</c:v>
                </c:pt>
                <c:pt idx="291">
                  <c:v>43892</c:v>
                </c:pt>
                <c:pt idx="292">
                  <c:v>43893</c:v>
                </c:pt>
                <c:pt idx="293">
                  <c:v>43894</c:v>
                </c:pt>
                <c:pt idx="294">
                  <c:v>43895</c:v>
                </c:pt>
                <c:pt idx="295">
                  <c:v>43896</c:v>
                </c:pt>
                <c:pt idx="296">
                  <c:v>43900</c:v>
                </c:pt>
                <c:pt idx="297">
                  <c:v>43901</c:v>
                </c:pt>
                <c:pt idx="298">
                  <c:v>43902</c:v>
                </c:pt>
                <c:pt idx="299">
                  <c:v>43903</c:v>
                </c:pt>
                <c:pt idx="300">
                  <c:v>43906</c:v>
                </c:pt>
                <c:pt idx="301">
                  <c:v>43907</c:v>
                </c:pt>
                <c:pt idx="302">
                  <c:v>43908</c:v>
                </c:pt>
                <c:pt idx="303">
                  <c:v>43909</c:v>
                </c:pt>
                <c:pt idx="304">
                  <c:v>43910</c:v>
                </c:pt>
                <c:pt idx="305">
                  <c:v>43913</c:v>
                </c:pt>
                <c:pt idx="306">
                  <c:v>43914</c:v>
                </c:pt>
                <c:pt idx="307">
                  <c:v>43915</c:v>
                </c:pt>
                <c:pt idx="308">
                  <c:v>43916</c:v>
                </c:pt>
                <c:pt idx="309">
                  <c:v>43917</c:v>
                </c:pt>
                <c:pt idx="310">
                  <c:v>43920</c:v>
                </c:pt>
                <c:pt idx="311">
                  <c:v>43921</c:v>
                </c:pt>
                <c:pt idx="312">
                  <c:v>43922</c:v>
                </c:pt>
                <c:pt idx="313">
                  <c:v>43923</c:v>
                </c:pt>
                <c:pt idx="314">
                  <c:v>43924</c:v>
                </c:pt>
                <c:pt idx="315">
                  <c:v>43927</c:v>
                </c:pt>
                <c:pt idx="316">
                  <c:v>43928</c:v>
                </c:pt>
                <c:pt idx="317">
                  <c:v>43929</c:v>
                </c:pt>
                <c:pt idx="318">
                  <c:v>43930</c:v>
                </c:pt>
                <c:pt idx="319">
                  <c:v>43931</c:v>
                </c:pt>
                <c:pt idx="320">
                  <c:v>43934</c:v>
                </c:pt>
                <c:pt idx="321">
                  <c:v>43935</c:v>
                </c:pt>
                <c:pt idx="322">
                  <c:v>43936</c:v>
                </c:pt>
                <c:pt idx="323">
                  <c:v>43937</c:v>
                </c:pt>
                <c:pt idx="324">
                  <c:v>43938</c:v>
                </c:pt>
                <c:pt idx="325">
                  <c:v>43941</c:v>
                </c:pt>
                <c:pt idx="326">
                  <c:v>43942</c:v>
                </c:pt>
                <c:pt idx="327">
                  <c:v>43943</c:v>
                </c:pt>
                <c:pt idx="328">
                  <c:v>43944</c:v>
                </c:pt>
                <c:pt idx="329">
                  <c:v>43945</c:v>
                </c:pt>
                <c:pt idx="330">
                  <c:v>43948</c:v>
                </c:pt>
                <c:pt idx="331">
                  <c:v>43949</c:v>
                </c:pt>
                <c:pt idx="332">
                  <c:v>43950</c:v>
                </c:pt>
                <c:pt idx="333">
                  <c:v>43951</c:v>
                </c:pt>
                <c:pt idx="334">
                  <c:v>43955</c:v>
                </c:pt>
                <c:pt idx="335">
                  <c:v>43956</c:v>
                </c:pt>
                <c:pt idx="336">
                  <c:v>43957</c:v>
                </c:pt>
                <c:pt idx="337">
                  <c:v>43958</c:v>
                </c:pt>
                <c:pt idx="338">
                  <c:v>43959</c:v>
                </c:pt>
                <c:pt idx="339">
                  <c:v>43963</c:v>
                </c:pt>
                <c:pt idx="340">
                  <c:v>43964</c:v>
                </c:pt>
                <c:pt idx="341">
                  <c:v>43965</c:v>
                </c:pt>
                <c:pt idx="342">
                  <c:v>43966</c:v>
                </c:pt>
                <c:pt idx="343">
                  <c:v>43969</c:v>
                </c:pt>
                <c:pt idx="344">
                  <c:v>43970</c:v>
                </c:pt>
                <c:pt idx="345">
                  <c:v>43971</c:v>
                </c:pt>
                <c:pt idx="346">
                  <c:v>43972</c:v>
                </c:pt>
                <c:pt idx="347">
                  <c:v>43973</c:v>
                </c:pt>
                <c:pt idx="348">
                  <c:v>43976</c:v>
                </c:pt>
                <c:pt idx="349">
                  <c:v>43977</c:v>
                </c:pt>
                <c:pt idx="350">
                  <c:v>43978</c:v>
                </c:pt>
                <c:pt idx="351">
                  <c:v>43979</c:v>
                </c:pt>
                <c:pt idx="352">
                  <c:v>43980</c:v>
                </c:pt>
                <c:pt idx="353">
                  <c:v>43983</c:v>
                </c:pt>
                <c:pt idx="354">
                  <c:v>43984</c:v>
                </c:pt>
                <c:pt idx="355">
                  <c:v>43985</c:v>
                </c:pt>
                <c:pt idx="356">
                  <c:v>43986</c:v>
                </c:pt>
                <c:pt idx="357">
                  <c:v>43987</c:v>
                </c:pt>
                <c:pt idx="358">
                  <c:v>43990</c:v>
                </c:pt>
                <c:pt idx="359">
                  <c:v>43991</c:v>
                </c:pt>
                <c:pt idx="360">
                  <c:v>43992</c:v>
                </c:pt>
                <c:pt idx="361">
                  <c:v>43993</c:v>
                </c:pt>
                <c:pt idx="362">
                  <c:v>43997</c:v>
                </c:pt>
                <c:pt idx="363">
                  <c:v>43998</c:v>
                </c:pt>
                <c:pt idx="364">
                  <c:v>43999</c:v>
                </c:pt>
                <c:pt idx="365">
                  <c:v>44000</c:v>
                </c:pt>
                <c:pt idx="366">
                  <c:v>44001</c:v>
                </c:pt>
                <c:pt idx="367">
                  <c:v>44004</c:v>
                </c:pt>
                <c:pt idx="368">
                  <c:v>44005</c:v>
                </c:pt>
                <c:pt idx="369">
                  <c:v>44007</c:v>
                </c:pt>
                <c:pt idx="370">
                  <c:v>44008</c:v>
                </c:pt>
                <c:pt idx="371">
                  <c:v>44011</c:v>
                </c:pt>
                <c:pt idx="372">
                  <c:v>44012</c:v>
                </c:pt>
                <c:pt idx="373">
                  <c:v>44014</c:v>
                </c:pt>
                <c:pt idx="374">
                  <c:v>44015</c:v>
                </c:pt>
                <c:pt idx="375">
                  <c:v>44018</c:v>
                </c:pt>
                <c:pt idx="376">
                  <c:v>44019</c:v>
                </c:pt>
                <c:pt idx="377">
                  <c:v>44020</c:v>
                </c:pt>
                <c:pt idx="378">
                  <c:v>44021</c:v>
                </c:pt>
                <c:pt idx="379">
                  <c:v>44022</c:v>
                </c:pt>
                <c:pt idx="380">
                  <c:v>44025</c:v>
                </c:pt>
                <c:pt idx="381">
                  <c:v>44026</c:v>
                </c:pt>
                <c:pt idx="382">
                  <c:v>44027</c:v>
                </c:pt>
                <c:pt idx="383">
                  <c:v>44028</c:v>
                </c:pt>
                <c:pt idx="384">
                  <c:v>44029</c:v>
                </c:pt>
                <c:pt idx="385">
                  <c:v>44032</c:v>
                </c:pt>
                <c:pt idx="386">
                  <c:v>44033</c:v>
                </c:pt>
                <c:pt idx="387">
                  <c:v>44034</c:v>
                </c:pt>
                <c:pt idx="388">
                  <c:v>44035</c:v>
                </c:pt>
                <c:pt idx="389">
                  <c:v>44036</c:v>
                </c:pt>
                <c:pt idx="390">
                  <c:v>44039</c:v>
                </c:pt>
                <c:pt idx="391">
                  <c:v>44040</c:v>
                </c:pt>
                <c:pt idx="392">
                  <c:v>44041</c:v>
                </c:pt>
                <c:pt idx="393">
                  <c:v>44042</c:v>
                </c:pt>
                <c:pt idx="394">
                  <c:v>44043</c:v>
                </c:pt>
                <c:pt idx="395">
                  <c:v>44046</c:v>
                </c:pt>
                <c:pt idx="396">
                  <c:v>44047</c:v>
                </c:pt>
                <c:pt idx="397">
                  <c:v>44048</c:v>
                </c:pt>
                <c:pt idx="398">
                  <c:v>44049</c:v>
                </c:pt>
                <c:pt idx="399">
                  <c:v>44050</c:v>
                </c:pt>
                <c:pt idx="400">
                  <c:v>44053</c:v>
                </c:pt>
                <c:pt idx="401">
                  <c:v>44054</c:v>
                </c:pt>
                <c:pt idx="402">
                  <c:v>44055</c:v>
                </c:pt>
                <c:pt idx="403">
                  <c:v>44056</c:v>
                </c:pt>
                <c:pt idx="404">
                  <c:v>44057</c:v>
                </c:pt>
                <c:pt idx="405">
                  <c:v>44060</c:v>
                </c:pt>
                <c:pt idx="406">
                  <c:v>44061</c:v>
                </c:pt>
                <c:pt idx="407">
                  <c:v>44062</c:v>
                </c:pt>
                <c:pt idx="408">
                  <c:v>44063</c:v>
                </c:pt>
                <c:pt idx="409">
                  <c:v>44064</c:v>
                </c:pt>
                <c:pt idx="410">
                  <c:v>44067</c:v>
                </c:pt>
                <c:pt idx="411">
                  <c:v>44068</c:v>
                </c:pt>
                <c:pt idx="412">
                  <c:v>44069</c:v>
                </c:pt>
                <c:pt idx="413">
                  <c:v>44070</c:v>
                </c:pt>
                <c:pt idx="414">
                  <c:v>44071</c:v>
                </c:pt>
                <c:pt idx="415">
                  <c:v>44074</c:v>
                </c:pt>
                <c:pt idx="416">
                  <c:v>44075</c:v>
                </c:pt>
                <c:pt idx="417">
                  <c:v>44076</c:v>
                </c:pt>
                <c:pt idx="418">
                  <c:v>44077</c:v>
                </c:pt>
                <c:pt idx="419">
                  <c:v>44078</c:v>
                </c:pt>
                <c:pt idx="420">
                  <c:v>44081</c:v>
                </c:pt>
                <c:pt idx="421">
                  <c:v>44082</c:v>
                </c:pt>
                <c:pt idx="422">
                  <c:v>44083</c:v>
                </c:pt>
                <c:pt idx="423">
                  <c:v>44084</c:v>
                </c:pt>
                <c:pt idx="424">
                  <c:v>44085</c:v>
                </c:pt>
                <c:pt idx="425">
                  <c:v>44088</c:v>
                </c:pt>
                <c:pt idx="426">
                  <c:v>44089</c:v>
                </c:pt>
                <c:pt idx="427">
                  <c:v>44090</c:v>
                </c:pt>
                <c:pt idx="428">
                  <c:v>44091</c:v>
                </c:pt>
                <c:pt idx="429">
                  <c:v>44092</c:v>
                </c:pt>
                <c:pt idx="430">
                  <c:v>44095</c:v>
                </c:pt>
                <c:pt idx="431">
                  <c:v>44096</c:v>
                </c:pt>
                <c:pt idx="432">
                  <c:v>44097</c:v>
                </c:pt>
                <c:pt idx="433">
                  <c:v>44098</c:v>
                </c:pt>
                <c:pt idx="434">
                  <c:v>44099</c:v>
                </c:pt>
                <c:pt idx="435">
                  <c:v>44102</c:v>
                </c:pt>
                <c:pt idx="436">
                  <c:v>44103</c:v>
                </c:pt>
                <c:pt idx="437">
                  <c:v>44104</c:v>
                </c:pt>
                <c:pt idx="438">
                  <c:v>44105</c:v>
                </c:pt>
                <c:pt idx="439">
                  <c:v>44106</c:v>
                </c:pt>
                <c:pt idx="440">
                  <c:v>44109</c:v>
                </c:pt>
                <c:pt idx="441">
                  <c:v>44110</c:v>
                </c:pt>
                <c:pt idx="442">
                  <c:v>44111</c:v>
                </c:pt>
                <c:pt idx="443">
                  <c:v>44112</c:v>
                </c:pt>
                <c:pt idx="444">
                  <c:v>44113</c:v>
                </c:pt>
                <c:pt idx="445">
                  <c:v>44116</c:v>
                </c:pt>
                <c:pt idx="446">
                  <c:v>44117</c:v>
                </c:pt>
                <c:pt idx="447">
                  <c:v>44118</c:v>
                </c:pt>
                <c:pt idx="448">
                  <c:v>44119</c:v>
                </c:pt>
                <c:pt idx="449">
                  <c:v>44120</c:v>
                </c:pt>
                <c:pt idx="450">
                  <c:v>44123</c:v>
                </c:pt>
                <c:pt idx="451">
                  <c:v>44124</c:v>
                </c:pt>
                <c:pt idx="452">
                  <c:v>44125</c:v>
                </c:pt>
                <c:pt idx="453">
                  <c:v>44126</c:v>
                </c:pt>
                <c:pt idx="454">
                  <c:v>44127</c:v>
                </c:pt>
                <c:pt idx="455">
                  <c:v>44130</c:v>
                </c:pt>
                <c:pt idx="456">
                  <c:v>44131</c:v>
                </c:pt>
                <c:pt idx="457">
                  <c:v>44132</c:v>
                </c:pt>
                <c:pt idx="458">
                  <c:v>44133</c:v>
                </c:pt>
                <c:pt idx="459">
                  <c:v>44134</c:v>
                </c:pt>
                <c:pt idx="460">
                  <c:v>44137</c:v>
                </c:pt>
                <c:pt idx="461">
                  <c:v>44138</c:v>
                </c:pt>
                <c:pt idx="462">
                  <c:v>44140</c:v>
                </c:pt>
                <c:pt idx="463">
                  <c:v>44141</c:v>
                </c:pt>
                <c:pt idx="464">
                  <c:v>44144</c:v>
                </c:pt>
                <c:pt idx="465">
                  <c:v>44145</c:v>
                </c:pt>
                <c:pt idx="466">
                  <c:v>44146</c:v>
                </c:pt>
                <c:pt idx="467">
                  <c:v>44147</c:v>
                </c:pt>
                <c:pt idx="468">
                  <c:v>44148</c:v>
                </c:pt>
                <c:pt idx="469">
                  <c:v>44151</c:v>
                </c:pt>
                <c:pt idx="470">
                  <c:v>44152</c:v>
                </c:pt>
                <c:pt idx="471">
                  <c:v>44153</c:v>
                </c:pt>
                <c:pt idx="472">
                  <c:v>44154</c:v>
                </c:pt>
                <c:pt idx="473">
                  <c:v>44155</c:v>
                </c:pt>
                <c:pt idx="474">
                  <c:v>44158</c:v>
                </c:pt>
                <c:pt idx="475">
                  <c:v>44159</c:v>
                </c:pt>
                <c:pt idx="476">
                  <c:v>44160</c:v>
                </c:pt>
                <c:pt idx="477">
                  <c:v>44161</c:v>
                </c:pt>
                <c:pt idx="478">
                  <c:v>44162</c:v>
                </c:pt>
                <c:pt idx="479">
                  <c:v>44165</c:v>
                </c:pt>
                <c:pt idx="480">
                  <c:v>44166</c:v>
                </c:pt>
                <c:pt idx="481">
                  <c:v>44167</c:v>
                </c:pt>
                <c:pt idx="482">
                  <c:v>44168</c:v>
                </c:pt>
                <c:pt idx="483">
                  <c:v>44169</c:v>
                </c:pt>
                <c:pt idx="484">
                  <c:v>44172</c:v>
                </c:pt>
                <c:pt idx="485">
                  <c:v>44173</c:v>
                </c:pt>
                <c:pt idx="486">
                  <c:v>44174</c:v>
                </c:pt>
                <c:pt idx="487">
                  <c:v>44175</c:v>
                </c:pt>
                <c:pt idx="488">
                  <c:v>44176</c:v>
                </c:pt>
                <c:pt idx="489">
                  <c:v>44179</c:v>
                </c:pt>
                <c:pt idx="490">
                  <c:v>44180</c:v>
                </c:pt>
                <c:pt idx="491">
                  <c:v>44181</c:v>
                </c:pt>
                <c:pt idx="492">
                  <c:v>44182</c:v>
                </c:pt>
                <c:pt idx="493">
                  <c:v>44183</c:v>
                </c:pt>
                <c:pt idx="494">
                  <c:v>44186</c:v>
                </c:pt>
                <c:pt idx="495">
                  <c:v>44187</c:v>
                </c:pt>
                <c:pt idx="496">
                  <c:v>44188</c:v>
                </c:pt>
                <c:pt idx="497">
                  <c:v>44189</c:v>
                </c:pt>
                <c:pt idx="498">
                  <c:v>44190</c:v>
                </c:pt>
                <c:pt idx="499">
                  <c:v>44193</c:v>
                </c:pt>
                <c:pt idx="500">
                  <c:v>44194</c:v>
                </c:pt>
                <c:pt idx="501">
                  <c:v>44195</c:v>
                </c:pt>
              </c:numCache>
            </c:numRef>
          </c:cat>
          <c:val>
            <c:numRef>
              <c:f>'А-4'!$B$6:$B$507</c:f>
              <c:numCache>
                <c:formatCode>0</c:formatCode>
                <c:ptCount val="502"/>
                <c:pt idx="0">
                  <c:v>16.00219733236262</c:v>
                </c:pt>
                <c:pt idx="1">
                  <c:v>15.758546055207182</c:v>
                </c:pt>
                <c:pt idx="2">
                  <c:v>15.706473021422147</c:v>
                </c:pt>
                <c:pt idx="3">
                  <c:v>15.772174134769262</c:v>
                </c:pt>
                <c:pt idx="4">
                  <c:v>15.717024938700657</c:v>
                </c:pt>
                <c:pt idx="5">
                  <c:v>15.68208113834763</c:v>
                </c:pt>
                <c:pt idx="6">
                  <c:v>15.501445823059543</c:v>
                </c:pt>
                <c:pt idx="7">
                  <c:v>15.769337314642474</c:v>
                </c:pt>
                <c:pt idx="8">
                  <c:v>15.635390564366025</c:v>
                </c:pt>
                <c:pt idx="9">
                  <c:v>15.891533135984945</c:v>
                </c:pt>
                <c:pt idx="10">
                  <c:v>16.338007891646118</c:v>
                </c:pt>
                <c:pt idx="11">
                  <c:v>16.628812750262711</c:v>
                </c:pt>
                <c:pt idx="12">
                  <c:v>16.295144698163195</c:v>
                </c:pt>
                <c:pt idx="13">
                  <c:v>16.176193052359661</c:v>
                </c:pt>
                <c:pt idx="14">
                  <c:v>16.35552986117942</c:v>
                </c:pt>
                <c:pt idx="15">
                  <c:v>16.051439370606932</c:v>
                </c:pt>
                <c:pt idx="16">
                  <c:v>15.923138838318932</c:v>
                </c:pt>
                <c:pt idx="17">
                  <c:v>16.106989742853781</c:v>
                </c:pt>
                <c:pt idx="18">
                  <c:v>15.869991776222964</c:v>
                </c:pt>
                <c:pt idx="19">
                  <c:v>15.703025350195837</c:v>
                </c:pt>
                <c:pt idx="20">
                  <c:v>15.811859710071396</c:v>
                </c:pt>
                <c:pt idx="21">
                  <c:v>15.98585858710851</c:v>
                </c:pt>
                <c:pt idx="22">
                  <c:v>15.543488331085342</c:v>
                </c:pt>
                <c:pt idx="23">
                  <c:v>15.68635835199782</c:v>
                </c:pt>
                <c:pt idx="24">
                  <c:v>15.680916204694787</c:v>
                </c:pt>
                <c:pt idx="25">
                  <c:v>15.829777789464567</c:v>
                </c:pt>
                <c:pt idx="26">
                  <c:v>15.627293845049683</c:v>
                </c:pt>
                <c:pt idx="27">
                  <c:v>15.745794968012572</c:v>
                </c:pt>
                <c:pt idx="28">
                  <c:v>15.739422277356367</c:v>
                </c:pt>
                <c:pt idx="29">
                  <c:v>15.753034923217799</c:v>
                </c:pt>
                <c:pt idx="30">
                  <c:v>15.964794092534614</c:v>
                </c:pt>
                <c:pt idx="31">
                  <c:v>16.277728212045091</c:v>
                </c:pt>
                <c:pt idx="32">
                  <c:v>15.633582932201504</c:v>
                </c:pt>
                <c:pt idx="33">
                  <c:v>16.088316406395013</c:v>
                </c:pt>
                <c:pt idx="34">
                  <c:v>15.997429915360151</c:v>
                </c:pt>
                <c:pt idx="35">
                  <c:v>15.71472861730167</c:v>
                </c:pt>
                <c:pt idx="36">
                  <c:v>16.239496430029821</c:v>
                </c:pt>
                <c:pt idx="37">
                  <c:v>16.273897222600326</c:v>
                </c:pt>
                <c:pt idx="38">
                  <c:v>16.195494953665218</c:v>
                </c:pt>
                <c:pt idx="39">
                  <c:v>16.215058413626497</c:v>
                </c:pt>
                <c:pt idx="40">
                  <c:v>16.066762095735086</c:v>
                </c:pt>
                <c:pt idx="41">
                  <c:v>16.130542429025471</c:v>
                </c:pt>
                <c:pt idx="42">
                  <c:v>16.407845302903411</c:v>
                </c:pt>
                <c:pt idx="43">
                  <c:v>16.124324225293133</c:v>
                </c:pt>
                <c:pt idx="44">
                  <c:v>15.855592626594511</c:v>
                </c:pt>
                <c:pt idx="45">
                  <c:v>16.134757575269511</c:v>
                </c:pt>
                <c:pt idx="46">
                  <c:v>16.01975936037023</c:v>
                </c:pt>
                <c:pt idx="47">
                  <c:v>16.02837473961689</c:v>
                </c:pt>
                <c:pt idx="48">
                  <c:v>15.95329165861358</c:v>
                </c:pt>
                <c:pt idx="49">
                  <c:v>15.832563216724651</c:v>
                </c:pt>
                <c:pt idx="50">
                  <c:v>16.165641683309712</c:v>
                </c:pt>
                <c:pt idx="51">
                  <c:v>15.964691982884508</c:v>
                </c:pt>
                <c:pt idx="52">
                  <c:v>16.106609328694756</c:v>
                </c:pt>
                <c:pt idx="53">
                  <c:v>16.190026494652752</c:v>
                </c:pt>
                <c:pt idx="54">
                  <c:v>16.077827774019674</c:v>
                </c:pt>
                <c:pt idx="55">
                  <c:v>16.226580216789074</c:v>
                </c:pt>
                <c:pt idx="56">
                  <c:v>16.245859317957308</c:v>
                </c:pt>
                <c:pt idx="57">
                  <c:v>16.092709729201566</c:v>
                </c:pt>
                <c:pt idx="58">
                  <c:v>16.346546702529746</c:v>
                </c:pt>
                <c:pt idx="59">
                  <c:v>16.262656927801402</c:v>
                </c:pt>
                <c:pt idx="60">
                  <c:v>16.45084556895138</c:v>
                </c:pt>
                <c:pt idx="61">
                  <c:v>16.673579366713675</c:v>
                </c:pt>
                <c:pt idx="62">
                  <c:v>16.208857590227563</c:v>
                </c:pt>
                <c:pt idx="63">
                  <c:v>16.1571122516775</c:v>
                </c:pt>
                <c:pt idx="64">
                  <c:v>16.020042920178053</c:v>
                </c:pt>
                <c:pt idx="65">
                  <c:v>16.079486019859321</c:v>
                </c:pt>
                <c:pt idx="66">
                  <c:v>16.043614632750142</c:v>
                </c:pt>
                <c:pt idx="67">
                  <c:v>16.089386295848758</c:v>
                </c:pt>
                <c:pt idx="68">
                  <c:v>15.959332781613478</c:v>
                </c:pt>
                <c:pt idx="69">
                  <c:v>15.710102599170348</c:v>
                </c:pt>
                <c:pt idx="70">
                  <c:v>15.98421817023277</c:v>
                </c:pt>
                <c:pt idx="71">
                  <c:v>15.697325596304253</c:v>
                </c:pt>
                <c:pt idx="72">
                  <c:v>15.868689730110566</c:v>
                </c:pt>
                <c:pt idx="73">
                  <c:v>16.189614495467737</c:v>
                </c:pt>
                <c:pt idx="74">
                  <c:v>16.092066553473437</c:v>
                </c:pt>
                <c:pt idx="75">
                  <c:v>16.062625331711843</c:v>
                </c:pt>
                <c:pt idx="76">
                  <c:v>16.046448763228</c:v>
                </c:pt>
                <c:pt idx="77">
                  <c:v>15.735616365616714</c:v>
                </c:pt>
                <c:pt idx="78">
                  <c:v>15.964229045391445</c:v>
                </c:pt>
                <c:pt idx="79">
                  <c:v>16.12896688092766</c:v>
                </c:pt>
                <c:pt idx="80">
                  <c:v>15.693716195564681</c:v>
                </c:pt>
                <c:pt idx="81">
                  <c:v>15.675603527723661</c:v>
                </c:pt>
                <c:pt idx="82">
                  <c:v>15.784577666797597</c:v>
                </c:pt>
                <c:pt idx="83">
                  <c:v>15.737534616463723</c:v>
                </c:pt>
                <c:pt idx="84">
                  <c:v>15.602814398743059</c:v>
                </c:pt>
                <c:pt idx="85">
                  <c:v>15.56124186072611</c:v>
                </c:pt>
                <c:pt idx="86">
                  <c:v>15.605891240671118</c:v>
                </c:pt>
                <c:pt idx="87">
                  <c:v>15.755962347791929</c:v>
                </c:pt>
                <c:pt idx="88">
                  <c:v>15.80501099826048</c:v>
                </c:pt>
                <c:pt idx="89">
                  <c:v>15.584810852365189</c:v>
                </c:pt>
                <c:pt idx="90">
                  <c:v>15.949010616688176</c:v>
                </c:pt>
                <c:pt idx="91">
                  <c:v>15.717313169855785</c:v>
                </c:pt>
                <c:pt idx="92">
                  <c:v>15.525679254811738</c:v>
                </c:pt>
                <c:pt idx="93">
                  <c:v>16.182381157061894</c:v>
                </c:pt>
                <c:pt idx="94">
                  <c:v>16.129295336962013</c:v>
                </c:pt>
                <c:pt idx="95">
                  <c:v>15.670490006172489</c:v>
                </c:pt>
                <c:pt idx="96">
                  <c:v>16.08975035969139</c:v>
                </c:pt>
                <c:pt idx="97">
                  <c:v>15.464050656135031</c:v>
                </c:pt>
                <c:pt idx="98">
                  <c:v>16.279213806355674</c:v>
                </c:pt>
                <c:pt idx="99">
                  <c:v>16.118728256776198</c:v>
                </c:pt>
                <c:pt idx="100">
                  <c:v>15.729500420042294</c:v>
                </c:pt>
                <c:pt idx="101">
                  <c:v>15.979659495369877</c:v>
                </c:pt>
                <c:pt idx="102">
                  <c:v>15.95341203734997</c:v>
                </c:pt>
                <c:pt idx="103">
                  <c:v>16.064204231959039</c:v>
                </c:pt>
                <c:pt idx="104">
                  <c:v>16.086385205530906</c:v>
                </c:pt>
                <c:pt idx="105">
                  <c:v>15.860929982156852</c:v>
                </c:pt>
                <c:pt idx="106">
                  <c:v>16.118219144328638</c:v>
                </c:pt>
                <c:pt idx="107">
                  <c:v>15.846540726352718</c:v>
                </c:pt>
                <c:pt idx="108">
                  <c:v>16.176200469928393</c:v>
                </c:pt>
                <c:pt idx="109">
                  <c:v>15.896750343799019</c:v>
                </c:pt>
                <c:pt idx="110">
                  <c:v>15.754349645694077</c:v>
                </c:pt>
                <c:pt idx="111">
                  <c:v>15.872750764075299</c:v>
                </c:pt>
                <c:pt idx="112">
                  <c:v>16.083225973818273</c:v>
                </c:pt>
                <c:pt idx="113">
                  <c:v>15.991271642601509</c:v>
                </c:pt>
                <c:pt idx="114">
                  <c:v>15.505430192759906</c:v>
                </c:pt>
                <c:pt idx="115">
                  <c:v>15.793181919193513</c:v>
                </c:pt>
                <c:pt idx="116">
                  <c:v>15.507323174796813</c:v>
                </c:pt>
                <c:pt idx="117">
                  <c:v>16.116812644476106</c:v>
                </c:pt>
                <c:pt idx="118">
                  <c:v>15.841869636696265</c:v>
                </c:pt>
                <c:pt idx="119">
                  <c:v>16.124436209592048</c:v>
                </c:pt>
                <c:pt idx="120">
                  <c:v>16.043133205456613</c:v>
                </c:pt>
                <c:pt idx="121">
                  <c:v>16.108607030639618</c:v>
                </c:pt>
                <c:pt idx="122">
                  <c:v>16.17360537059837</c:v>
                </c:pt>
                <c:pt idx="123">
                  <c:v>15.963619931793529</c:v>
                </c:pt>
                <c:pt idx="124">
                  <c:v>15.728894563249757</c:v>
                </c:pt>
                <c:pt idx="125">
                  <c:v>15.909212870508874</c:v>
                </c:pt>
                <c:pt idx="126">
                  <c:v>15.719538283257664</c:v>
                </c:pt>
                <c:pt idx="127">
                  <c:v>15.832746221171403</c:v>
                </c:pt>
                <c:pt idx="128">
                  <c:v>15.761647873105961</c:v>
                </c:pt>
                <c:pt idx="129">
                  <c:v>15.531748099764894</c:v>
                </c:pt>
                <c:pt idx="130">
                  <c:v>15.165263942583621</c:v>
                </c:pt>
                <c:pt idx="131">
                  <c:v>15.018117893237232</c:v>
                </c:pt>
                <c:pt idx="132">
                  <c:v>15.50367604086853</c:v>
                </c:pt>
                <c:pt idx="133">
                  <c:v>15.19507350391992</c:v>
                </c:pt>
                <c:pt idx="134">
                  <c:v>17.096068356023508</c:v>
                </c:pt>
                <c:pt idx="135">
                  <c:v>14.640426210861502</c:v>
                </c:pt>
                <c:pt idx="136">
                  <c:v>13.868918170173172</c:v>
                </c:pt>
                <c:pt idx="137">
                  <c:v>13.836646588862978</c:v>
                </c:pt>
                <c:pt idx="138">
                  <c:v>13.542255667605227</c:v>
                </c:pt>
                <c:pt idx="139">
                  <c:v>13.333659381759741</c:v>
                </c:pt>
                <c:pt idx="140">
                  <c:v>13.576495246281015</c:v>
                </c:pt>
                <c:pt idx="141">
                  <c:v>13.264377711447597</c:v>
                </c:pt>
                <c:pt idx="142">
                  <c:v>13.325522954405386</c:v>
                </c:pt>
                <c:pt idx="143">
                  <c:v>13.237548186728862</c:v>
                </c:pt>
                <c:pt idx="144">
                  <c:v>13.115294558373918</c:v>
                </c:pt>
                <c:pt idx="145">
                  <c:v>13.186118529214582</c:v>
                </c:pt>
                <c:pt idx="146">
                  <c:v>13.126732463514001</c:v>
                </c:pt>
                <c:pt idx="147">
                  <c:v>13.375763979853195</c:v>
                </c:pt>
                <c:pt idx="148">
                  <c:v>13.501708063878432</c:v>
                </c:pt>
                <c:pt idx="149">
                  <c:v>13.688079040104514</c:v>
                </c:pt>
                <c:pt idx="150">
                  <c:v>13.501547535798391</c:v>
                </c:pt>
                <c:pt idx="151">
                  <c:v>13.538047602839804</c:v>
                </c:pt>
                <c:pt idx="152">
                  <c:v>13.361624788131952</c:v>
                </c:pt>
                <c:pt idx="153">
                  <c:v>13.545182060406027</c:v>
                </c:pt>
                <c:pt idx="154">
                  <c:v>13.488707812902891</c:v>
                </c:pt>
                <c:pt idx="155">
                  <c:v>13.630744276554413</c:v>
                </c:pt>
                <c:pt idx="156">
                  <c:v>13.80221482130885</c:v>
                </c:pt>
                <c:pt idx="157">
                  <c:v>13.726013724580127</c:v>
                </c:pt>
                <c:pt idx="158">
                  <c:v>13.553839719457478</c:v>
                </c:pt>
                <c:pt idx="159">
                  <c:v>13.628719674075599</c:v>
                </c:pt>
                <c:pt idx="160">
                  <c:v>13.671867759957369</c:v>
                </c:pt>
                <c:pt idx="161">
                  <c:v>13.560163642927131</c:v>
                </c:pt>
                <c:pt idx="162">
                  <c:v>13.439794660753268</c:v>
                </c:pt>
                <c:pt idx="163">
                  <c:v>13.533839891358529</c:v>
                </c:pt>
                <c:pt idx="164">
                  <c:v>13.549245938837604</c:v>
                </c:pt>
                <c:pt idx="165">
                  <c:v>13.176890028019869</c:v>
                </c:pt>
                <c:pt idx="166">
                  <c:v>13.155490368383955</c:v>
                </c:pt>
                <c:pt idx="167">
                  <c:v>13.478350970717218</c:v>
                </c:pt>
                <c:pt idx="168">
                  <c:v>13.344406424108742</c:v>
                </c:pt>
                <c:pt idx="169">
                  <c:v>13.150843330090673</c:v>
                </c:pt>
                <c:pt idx="170">
                  <c:v>13.045570023253514</c:v>
                </c:pt>
                <c:pt idx="171">
                  <c:v>12.475488876548283</c:v>
                </c:pt>
                <c:pt idx="172">
                  <c:v>12.688516034261218</c:v>
                </c:pt>
                <c:pt idx="173">
                  <c:v>12.63432774191199</c:v>
                </c:pt>
                <c:pt idx="174">
                  <c:v>12.726982472727839</c:v>
                </c:pt>
                <c:pt idx="175">
                  <c:v>12.761490097747998</c:v>
                </c:pt>
                <c:pt idx="176">
                  <c:v>12.772868765899007</c:v>
                </c:pt>
                <c:pt idx="177">
                  <c:v>14.602628791701564</c:v>
                </c:pt>
                <c:pt idx="178">
                  <c:v>14.690334334309599</c:v>
                </c:pt>
                <c:pt idx="179">
                  <c:v>14.643005815979897</c:v>
                </c:pt>
                <c:pt idx="180">
                  <c:v>14.547178924615952</c:v>
                </c:pt>
                <c:pt idx="181">
                  <c:v>14.564221683512892</c:v>
                </c:pt>
                <c:pt idx="182">
                  <c:v>14.411123698817557</c:v>
                </c:pt>
                <c:pt idx="183">
                  <c:v>14.558831068673303</c:v>
                </c:pt>
                <c:pt idx="184">
                  <c:v>14.615119401859241</c:v>
                </c:pt>
                <c:pt idx="185">
                  <c:v>14.801023980512824</c:v>
                </c:pt>
                <c:pt idx="186">
                  <c:v>14.593804206181169</c:v>
                </c:pt>
                <c:pt idx="187">
                  <c:v>15.269035804951384</c:v>
                </c:pt>
                <c:pt idx="188">
                  <c:v>15.043324744412487</c:v>
                </c:pt>
                <c:pt idx="189">
                  <c:v>14.738533358006233</c:v>
                </c:pt>
                <c:pt idx="190">
                  <c:v>14.796104632625607</c:v>
                </c:pt>
                <c:pt idx="191">
                  <c:v>14.910849051768494</c:v>
                </c:pt>
                <c:pt idx="192">
                  <c:v>14.999945491082809</c:v>
                </c:pt>
                <c:pt idx="193">
                  <c:v>15.189204046000759</c:v>
                </c:pt>
                <c:pt idx="194">
                  <c:v>15.154193984915363</c:v>
                </c:pt>
                <c:pt idx="195">
                  <c:v>15.127819390370778</c:v>
                </c:pt>
                <c:pt idx="196">
                  <c:v>15.33540976208179</c:v>
                </c:pt>
                <c:pt idx="197">
                  <c:v>15.055006639717291</c:v>
                </c:pt>
                <c:pt idx="198">
                  <c:v>14.873203538786267</c:v>
                </c:pt>
                <c:pt idx="199">
                  <c:v>14.600680066803212</c:v>
                </c:pt>
                <c:pt idx="200">
                  <c:v>14.548063778561602</c:v>
                </c:pt>
                <c:pt idx="201">
                  <c:v>14.422330770413552</c:v>
                </c:pt>
                <c:pt idx="202">
                  <c:v>14.367204529252364</c:v>
                </c:pt>
                <c:pt idx="203">
                  <c:v>14.692717325102524</c:v>
                </c:pt>
                <c:pt idx="204">
                  <c:v>14.157589273411908</c:v>
                </c:pt>
                <c:pt idx="205">
                  <c:v>14.111134349936732</c:v>
                </c:pt>
                <c:pt idx="206">
                  <c:v>14.138714896863059</c:v>
                </c:pt>
                <c:pt idx="207">
                  <c:v>14.375063391827188</c:v>
                </c:pt>
                <c:pt idx="208">
                  <c:v>14.350485374982611</c:v>
                </c:pt>
                <c:pt idx="209">
                  <c:v>14.104039743783462</c:v>
                </c:pt>
                <c:pt idx="210">
                  <c:v>14.363562709217659</c:v>
                </c:pt>
                <c:pt idx="211">
                  <c:v>14.452560995786405</c:v>
                </c:pt>
                <c:pt idx="212">
                  <c:v>14.033680341517698</c:v>
                </c:pt>
                <c:pt idx="213">
                  <c:v>13.895995092584441</c:v>
                </c:pt>
                <c:pt idx="214">
                  <c:v>14.037518466185798</c:v>
                </c:pt>
                <c:pt idx="215">
                  <c:v>13.713546234846122</c:v>
                </c:pt>
                <c:pt idx="216">
                  <c:v>14.005129763648835</c:v>
                </c:pt>
                <c:pt idx="217">
                  <c:v>13.874523655130638</c:v>
                </c:pt>
                <c:pt idx="218">
                  <c:v>14.145516085862427</c:v>
                </c:pt>
                <c:pt idx="219">
                  <c:v>14.209559113142747</c:v>
                </c:pt>
                <c:pt idx="220">
                  <c:v>14.377775184861999</c:v>
                </c:pt>
                <c:pt idx="221">
                  <c:v>14.067843779270373</c:v>
                </c:pt>
                <c:pt idx="222">
                  <c:v>15.246668080984366</c:v>
                </c:pt>
                <c:pt idx="223">
                  <c:v>14.431169073675282</c:v>
                </c:pt>
                <c:pt idx="224">
                  <c:v>14.620026118178256</c:v>
                </c:pt>
                <c:pt idx="225">
                  <c:v>14.392510647410599</c:v>
                </c:pt>
                <c:pt idx="226">
                  <c:v>14.575457511761519</c:v>
                </c:pt>
                <c:pt idx="227">
                  <c:v>14.864644679363506</c:v>
                </c:pt>
                <c:pt idx="228">
                  <c:v>14.987058399312589</c:v>
                </c:pt>
                <c:pt idx="229">
                  <c:v>14.609951753086817</c:v>
                </c:pt>
                <c:pt idx="230">
                  <c:v>14.739811695606811</c:v>
                </c:pt>
                <c:pt idx="231">
                  <c:v>14.941114505620417</c:v>
                </c:pt>
                <c:pt idx="232">
                  <c:v>15.293958947458975</c:v>
                </c:pt>
                <c:pt idx="233">
                  <c:v>15.255084522297881</c:v>
                </c:pt>
                <c:pt idx="234">
                  <c:v>15.272407793058711</c:v>
                </c:pt>
                <c:pt idx="235">
                  <c:v>15.117242819680909</c:v>
                </c:pt>
                <c:pt idx="236">
                  <c:v>15.105684473834582</c:v>
                </c:pt>
                <c:pt idx="237">
                  <c:v>15.083751786645102</c:v>
                </c:pt>
                <c:pt idx="238">
                  <c:v>15.073517301547563</c:v>
                </c:pt>
                <c:pt idx="239">
                  <c:v>15.048376474530931</c:v>
                </c:pt>
                <c:pt idx="240">
                  <c:v>14.880708943786084</c:v>
                </c:pt>
                <c:pt idx="241">
                  <c:v>14.916111497691469</c:v>
                </c:pt>
                <c:pt idx="242">
                  <c:v>14.800215360657734</c:v>
                </c:pt>
                <c:pt idx="243">
                  <c:v>14.851082893810693</c:v>
                </c:pt>
                <c:pt idx="244">
                  <c:v>14.742883169840775</c:v>
                </c:pt>
                <c:pt idx="245">
                  <c:v>14.601556780572139</c:v>
                </c:pt>
                <c:pt idx="246">
                  <c:v>14.557305556071181</c:v>
                </c:pt>
                <c:pt idx="247">
                  <c:v>14.504876385982568</c:v>
                </c:pt>
                <c:pt idx="248">
                  <c:v>14.125638152755707</c:v>
                </c:pt>
                <c:pt idx="249">
                  <c:v>13.953971321367344</c:v>
                </c:pt>
                <c:pt idx="250">
                  <c:v>13.940675290390969</c:v>
                </c:pt>
                <c:pt idx="251">
                  <c:v>13.119715581652375</c:v>
                </c:pt>
                <c:pt idx="252">
                  <c:v>13.175214481429286</c:v>
                </c:pt>
                <c:pt idx="253">
                  <c:v>12.884790555191847</c:v>
                </c:pt>
                <c:pt idx="254">
                  <c:v>13.664081868018105</c:v>
                </c:pt>
                <c:pt idx="255">
                  <c:v>13.47970481976612</c:v>
                </c:pt>
                <c:pt idx="256">
                  <c:v>13.689337737799679</c:v>
                </c:pt>
                <c:pt idx="257">
                  <c:v>13.574592490396084</c:v>
                </c:pt>
                <c:pt idx="258">
                  <c:v>13.732403998408635</c:v>
                </c:pt>
                <c:pt idx="259">
                  <c:v>13.274014534682566</c:v>
                </c:pt>
                <c:pt idx="260">
                  <c:v>13.429809650345581</c:v>
                </c:pt>
                <c:pt idx="261">
                  <c:v>13.35208470026307</c:v>
                </c:pt>
                <c:pt idx="262">
                  <c:v>13.416830920393192</c:v>
                </c:pt>
                <c:pt idx="263">
                  <c:v>13.169198874233867</c:v>
                </c:pt>
                <c:pt idx="264">
                  <c:v>13.147234712346856</c:v>
                </c:pt>
                <c:pt idx="265">
                  <c:v>13.057439006214874</c:v>
                </c:pt>
                <c:pt idx="266">
                  <c:v>13.061138740141395</c:v>
                </c:pt>
                <c:pt idx="267">
                  <c:v>13.045711372902488</c:v>
                </c:pt>
                <c:pt idx="268">
                  <c:v>13.013128306100461</c:v>
                </c:pt>
                <c:pt idx="269">
                  <c:v>12.81873438311551</c:v>
                </c:pt>
                <c:pt idx="270">
                  <c:v>12.545949420591807</c:v>
                </c:pt>
                <c:pt idx="271">
                  <c:v>12.553198945526125</c:v>
                </c:pt>
                <c:pt idx="272">
                  <c:v>12.562969498031206</c:v>
                </c:pt>
                <c:pt idx="273">
                  <c:v>12.659024260610268</c:v>
                </c:pt>
                <c:pt idx="274">
                  <c:v>12.626721450540209</c:v>
                </c:pt>
                <c:pt idx="275">
                  <c:v>12.697672090293533</c:v>
                </c:pt>
                <c:pt idx="276">
                  <c:v>12.842658979898452</c:v>
                </c:pt>
                <c:pt idx="277">
                  <c:v>12.553232655445104</c:v>
                </c:pt>
                <c:pt idx="278">
                  <c:v>12.700489827230735</c:v>
                </c:pt>
                <c:pt idx="279">
                  <c:v>12.76555927313715</c:v>
                </c:pt>
                <c:pt idx="280">
                  <c:v>12.570555366417583</c:v>
                </c:pt>
                <c:pt idx="281">
                  <c:v>12.59400317406622</c:v>
                </c:pt>
                <c:pt idx="282">
                  <c:v>12.64728690407321</c:v>
                </c:pt>
                <c:pt idx="283">
                  <c:v>12.412197543574335</c:v>
                </c:pt>
                <c:pt idx="284">
                  <c:v>12.996747554218373</c:v>
                </c:pt>
                <c:pt idx="285">
                  <c:v>12.711136578214832</c:v>
                </c:pt>
                <c:pt idx="286">
                  <c:v>12.569902650102408</c:v>
                </c:pt>
                <c:pt idx="287">
                  <c:v>12.542239970681269</c:v>
                </c:pt>
                <c:pt idx="288">
                  <c:v>13.225977316908356</c:v>
                </c:pt>
                <c:pt idx="289">
                  <c:v>13.079235566872086</c:v>
                </c:pt>
                <c:pt idx="290">
                  <c:v>15.926232015933747</c:v>
                </c:pt>
                <c:pt idx="291">
                  <c:v>22.92228947794024</c:v>
                </c:pt>
                <c:pt idx="292">
                  <c:v>14.094030637789299</c:v>
                </c:pt>
                <c:pt idx="293">
                  <c:v>13.927394720395197</c:v>
                </c:pt>
                <c:pt idx="294">
                  <c:v>13.713513858743006</c:v>
                </c:pt>
                <c:pt idx="295">
                  <c:v>14.547035849409989</c:v>
                </c:pt>
                <c:pt idx="296">
                  <c:v>17.723543273419224</c:v>
                </c:pt>
                <c:pt idx="297">
                  <c:v>16.45617538682821</c:v>
                </c:pt>
                <c:pt idx="298">
                  <c:v>19.430158125335051</c:v>
                </c:pt>
                <c:pt idx="299">
                  <c:v>19.225325090270424</c:v>
                </c:pt>
                <c:pt idx="300">
                  <c:v>21.918781971586714</c:v>
                </c:pt>
                <c:pt idx="301">
                  <c:v>24.171828124218379</c:v>
                </c:pt>
                <c:pt idx="302">
                  <c:v>33.330172420470774</c:v>
                </c:pt>
                <c:pt idx="303">
                  <c:v>28.996088336262137</c:v>
                </c:pt>
                <c:pt idx="304">
                  <c:v>20.276557123343434</c:v>
                </c:pt>
                <c:pt idx="305">
                  <c:v>23.985856209374607</c:v>
                </c:pt>
                <c:pt idx="306">
                  <c:v>21.88829955411461</c:v>
                </c:pt>
                <c:pt idx="307">
                  <c:v>21.139295883591146</c:v>
                </c:pt>
                <c:pt idx="308">
                  <c:v>22.249098860283585</c:v>
                </c:pt>
                <c:pt idx="309">
                  <c:v>22.874157080800455</c:v>
                </c:pt>
                <c:pt idx="310">
                  <c:v>23.410460798638194</c:v>
                </c:pt>
                <c:pt idx="311">
                  <c:v>23.004982278321652</c:v>
                </c:pt>
                <c:pt idx="312">
                  <c:v>23.541143947360897</c:v>
                </c:pt>
                <c:pt idx="313">
                  <c:v>23.881465277796764</c:v>
                </c:pt>
                <c:pt idx="314">
                  <c:v>23.68491105166985</c:v>
                </c:pt>
                <c:pt idx="315">
                  <c:v>22.634273856255604</c:v>
                </c:pt>
                <c:pt idx="316">
                  <c:v>22.787938313678374</c:v>
                </c:pt>
                <c:pt idx="317">
                  <c:v>22.301524623538963</c:v>
                </c:pt>
                <c:pt idx="318">
                  <c:v>20.960437785869868</c:v>
                </c:pt>
                <c:pt idx="319">
                  <c:v>19.235459494384344</c:v>
                </c:pt>
                <c:pt idx="320">
                  <c:v>18.979289809958416</c:v>
                </c:pt>
                <c:pt idx="321">
                  <c:v>18.542824449262184</c:v>
                </c:pt>
                <c:pt idx="322">
                  <c:v>20.875964103099626</c:v>
                </c:pt>
                <c:pt idx="323">
                  <c:v>21.277628382239619</c:v>
                </c:pt>
                <c:pt idx="324">
                  <c:v>20.819166525453685</c:v>
                </c:pt>
                <c:pt idx="325">
                  <c:v>19.965899476976606</c:v>
                </c:pt>
                <c:pt idx="326">
                  <c:v>20.185455318164109</c:v>
                </c:pt>
                <c:pt idx="327">
                  <c:v>19.17336290842341</c:v>
                </c:pt>
                <c:pt idx="328">
                  <c:v>18.495977704083202</c:v>
                </c:pt>
                <c:pt idx="329">
                  <c:v>17.352837315379567</c:v>
                </c:pt>
                <c:pt idx="330">
                  <c:v>18.477126109912895</c:v>
                </c:pt>
                <c:pt idx="331">
                  <c:v>17.721148654529095</c:v>
                </c:pt>
                <c:pt idx="332">
                  <c:v>18.51169294019309</c:v>
                </c:pt>
                <c:pt idx="333">
                  <c:v>16.937434383751604</c:v>
                </c:pt>
                <c:pt idx="334">
                  <c:v>17.349707397029931</c:v>
                </c:pt>
                <c:pt idx="335">
                  <c:v>16.605854622730988</c:v>
                </c:pt>
                <c:pt idx="336">
                  <c:v>16.532964618176191</c:v>
                </c:pt>
                <c:pt idx="337">
                  <c:v>16.895724155348642</c:v>
                </c:pt>
                <c:pt idx="338">
                  <c:v>17.839841565706521</c:v>
                </c:pt>
                <c:pt idx="339">
                  <c:v>15.156505188630939</c:v>
                </c:pt>
                <c:pt idx="340">
                  <c:v>15.397188526869405</c:v>
                </c:pt>
                <c:pt idx="341">
                  <c:v>15.396955579373071</c:v>
                </c:pt>
                <c:pt idx="342">
                  <c:v>15.164542976130102</c:v>
                </c:pt>
                <c:pt idx="343">
                  <c:v>15.00246466047013</c:v>
                </c:pt>
                <c:pt idx="344">
                  <c:v>14.935609097066951</c:v>
                </c:pt>
                <c:pt idx="345">
                  <c:v>15.01549086951424</c:v>
                </c:pt>
                <c:pt idx="346">
                  <c:v>14.836430902810282</c:v>
                </c:pt>
                <c:pt idx="347">
                  <c:v>14.820813792796656</c:v>
                </c:pt>
                <c:pt idx="348">
                  <c:v>14.542306012582667</c:v>
                </c:pt>
                <c:pt idx="349">
                  <c:v>14.707163380914395</c:v>
                </c:pt>
                <c:pt idx="350">
                  <c:v>14.352424232647149</c:v>
                </c:pt>
                <c:pt idx="351">
                  <c:v>14.095029964755831</c:v>
                </c:pt>
                <c:pt idx="352">
                  <c:v>14.066543692292086</c:v>
                </c:pt>
                <c:pt idx="353">
                  <c:v>14.422696435202703</c:v>
                </c:pt>
                <c:pt idx="354">
                  <c:v>14.155377313667165</c:v>
                </c:pt>
                <c:pt idx="355">
                  <c:v>14.150896876935178</c:v>
                </c:pt>
                <c:pt idx="356">
                  <c:v>14.721306608982133</c:v>
                </c:pt>
                <c:pt idx="357">
                  <c:v>15.057911830740336</c:v>
                </c:pt>
                <c:pt idx="358">
                  <c:v>15.229647107136902</c:v>
                </c:pt>
                <c:pt idx="359">
                  <c:v>15.122268538721242</c:v>
                </c:pt>
                <c:pt idx="360">
                  <c:v>14.833631235362866</c:v>
                </c:pt>
                <c:pt idx="361">
                  <c:v>14.559733243498824</c:v>
                </c:pt>
                <c:pt idx="362">
                  <c:v>14.993428903452003</c:v>
                </c:pt>
                <c:pt idx="363">
                  <c:v>14.636320665105556</c:v>
                </c:pt>
                <c:pt idx="364">
                  <c:v>14.410719436830592</c:v>
                </c:pt>
                <c:pt idx="365">
                  <c:v>14.233968587489473</c:v>
                </c:pt>
                <c:pt idx="366">
                  <c:v>14.108412760673311</c:v>
                </c:pt>
                <c:pt idx="367">
                  <c:v>13.705883956423856</c:v>
                </c:pt>
                <c:pt idx="368">
                  <c:v>15.336542273723797</c:v>
                </c:pt>
                <c:pt idx="369">
                  <c:v>14.757554543786554</c:v>
                </c:pt>
                <c:pt idx="370">
                  <c:v>14.332500256487593</c:v>
                </c:pt>
                <c:pt idx="371">
                  <c:v>14.831837865452538</c:v>
                </c:pt>
                <c:pt idx="372">
                  <c:v>14.483189072809799</c:v>
                </c:pt>
                <c:pt idx="373">
                  <c:v>14.254920345207189</c:v>
                </c:pt>
                <c:pt idx="374">
                  <c:v>14.279244728988605</c:v>
                </c:pt>
                <c:pt idx="375">
                  <c:v>14.457862545869252</c:v>
                </c:pt>
                <c:pt idx="376">
                  <c:v>14.193599435798202</c:v>
                </c:pt>
                <c:pt idx="377">
                  <c:v>13.883398687136172</c:v>
                </c:pt>
                <c:pt idx="378">
                  <c:v>13.976051347799656</c:v>
                </c:pt>
                <c:pt idx="379">
                  <c:v>13.957295338397735</c:v>
                </c:pt>
                <c:pt idx="380">
                  <c:v>13.877972992706935</c:v>
                </c:pt>
                <c:pt idx="381">
                  <c:v>14.263775842927956</c:v>
                </c:pt>
                <c:pt idx="382">
                  <c:v>14.127928557252675</c:v>
                </c:pt>
                <c:pt idx="383">
                  <c:v>14.079180899621409</c:v>
                </c:pt>
                <c:pt idx="384">
                  <c:v>13.846924848164857</c:v>
                </c:pt>
                <c:pt idx="385">
                  <c:v>14.826478487310194</c:v>
                </c:pt>
                <c:pt idx="386">
                  <c:v>15.963883091275186</c:v>
                </c:pt>
                <c:pt idx="387">
                  <c:v>14.856169842289876</c:v>
                </c:pt>
                <c:pt idx="388">
                  <c:v>14.943628260701978</c:v>
                </c:pt>
                <c:pt idx="389">
                  <c:v>14.671919231431611</c:v>
                </c:pt>
                <c:pt idx="390">
                  <c:v>15.373590983953994</c:v>
                </c:pt>
                <c:pt idx="391">
                  <c:v>14.974591080828869</c:v>
                </c:pt>
                <c:pt idx="392">
                  <c:v>14.745339566652438</c:v>
                </c:pt>
                <c:pt idx="393">
                  <c:v>14.994674401915967</c:v>
                </c:pt>
                <c:pt idx="394">
                  <c:v>15.324088343518685</c:v>
                </c:pt>
                <c:pt idx="395">
                  <c:v>14.805964747575484</c:v>
                </c:pt>
                <c:pt idx="396">
                  <c:v>14.772220753640235</c:v>
                </c:pt>
                <c:pt idx="397">
                  <c:v>14.44719845031382</c:v>
                </c:pt>
                <c:pt idx="398">
                  <c:v>13.995319570265725</c:v>
                </c:pt>
                <c:pt idx="399">
                  <c:v>14.161905031609809</c:v>
                </c:pt>
                <c:pt idx="400">
                  <c:v>15.205980852854209</c:v>
                </c:pt>
                <c:pt idx="401">
                  <c:v>14.325739962367523</c:v>
                </c:pt>
                <c:pt idx="402">
                  <c:v>13.911326881333894</c:v>
                </c:pt>
                <c:pt idx="403">
                  <c:v>13.848166756890985</c:v>
                </c:pt>
                <c:pt idx="404">
                  <c:v>13.824984337449839</c:v>
                </c:pt>
                <c:pt idx="405">
                  <c:v>13.469017406298345</c:v>
                </c:pt>
                <c:pt idx="406">
                  <c:v>13.772492705350492</c:v>
                </c:pt>
                <c:pt idx="407">
                  <c:v>13.457189281311614</c:v>
                </c:pt>
                <c:pt idx="408">
                  <c:v>13.488735089193039</c:v>
                </c:pt>
                <c:pt idx="409">
                  <c:v>13.740607029742449</c:v>
                </c:pt>
                <c:pt idx="410">
                  <c:v>13.456286014339039</c:v>
                </c:pt>
                <c:pt idx="411">
                  <c:v>13.827886302512965</c:v>
                </c:pt>
                <c:pt idx="412">
                  <c:v>13.83760754217899</c:v>
                </c:pt>
                <c:pt idx="413">
                  <c:v>13.895845020632901</c:v>
                </c:pt>
                <c:pt idx="414">
                  <c:v>13.601058792641506</c:v>
                </c:pt>
                <c:pt idx="415">
                  <c:v>13.454967988319023</c:v>
                </c:pt>
                <c:pt idx="416">
                  <c:v>13.202431604494361</c:v>
                </c:pt>
                <c:pt idx="417">
                  <c:v>13.466418987311526</c:v>
                </c:pt>
                <c:pt idx="418">
                  <c:v>13.23115541427717</c:v>
                </c:pt>
                <c:pt idx="419">
                  <c:v>12.85244811170741</c:v>
                </c:pt>
                <c:pt idx="420">
                  <c:v>13.024994955133664</c:v>
                </c:pt>
                <c:pt idx="421">
                  <c:v>12.667477865801352</c:v>
                </c:pt>
                <c:pt idx="422">
                  <c:v>12.433726703889372</c:v>
                </c:pt>
                <c:pt idx="423">
                  <c:v>12.499709908087542</c:v>
                </c:pt>
                <c:pt idx="424">
                  <c:v>12.379735163391139</c:v>
                </c:pt>
                <c:pt idx="425">
                  <c:v>12.598997107767232</c:v>
                </c:pt>
                <c:pt idx="426">
                  <c:v>12.257440943100677</c:v>
                </c:pt>
                <c:pt idx="427">
                  <c:v>12.179955962375853</c:v>
                </c:pt>
                <c:pt idx="428">
                  <c:v>15.281466164716667</c:v>
                </c:pt>
                <c:pt idx="429">
                  <c:v>12.612207953820997</c:v>
                </c:pt>
                <c:pt idx="430">
                  <c:v>13.071378392865579</c:v>
                </c:pt>
                <c:pt idx="431">
                  <c:v>13.332793825238429</c:v>
                </c:pt>
                <c:pt idx="432">
                  <c:v>12.977499166970343</c:v>
                </c:pt>
                <c:pt idx="433">
                  <c:v>12.95616290712392</c:v>
                </c:pt>
                <c:pt idx="434">
                  <c:v>12.923099768621583</c:v>
                </c:pt>
                <c:pt idx="435">
                  <c:v>12.972994440999647</c:v>
                </c:pt>
                <c:pt idx="436">
                  <c:v>12.845382914919739</c:v>
                </c:pt>
                <c:pt idx="437">
                  <c:v>12.889215241810181</c:v>
                </c:pt>
                <c:pt idx="438">
                  <c:v>12.813541688902749</c:v>
                </c:pt>
                <c:pt idx="439">
                  <c:v>13.113368367785242</c:v>
                </c:pt>
                <c:pt idx="440">
                  <c:v>13.141119476600597</c:v>
                </c:pt>
                <c:pt idx="441">
                  <c:v>13.0346926774354</c:v>
                </c:pt>
                <c:pt idx="442">
                  <c:v>13.040618926014014</c:v>
                </c:pt>
                <c:pt idx="443">
                  <c:v>13.143427822049441</c:v>
                </c:pt>
                <c:pt idx="444">
                  <c:v>13.077978221038874</c:v>
                </c:pt>
                <c:pt idx="445">
                  <c:v>14.826360772920069</c:v>
                </c:pt>
                <c:pt idx="446">
                  <c:v>14.872740608146437</c:v>
                </c:pt>
                <c:pt idx="447">
                  <c:v>14.773524680926043</c:v>
                </c:pt>
                <c:pt idx="448">
                  <c:v>14.225501837059989</c:v>
                </c:pt>
                <c:pt idx="449">
                  <c:v>14.376294117511602</c:v>
                </c:pt>
                <c:pt idx="450">
                  <c:v>14.409215171239032</c:v>
                </c:pt>
                <c:pt idx="451">
                  <c:v>14.330314525305102</c:v>
                </c:pt>
                <c:pt idx="452">
                  <c:v>14.253299853408691</c:v>
                </c:pt>
                <c:pt idx="453">
                  <c:v>14.190426870553985</c:v>
                </c:pt>
                <c:pt idx="454">
                  <c:v>14.276172598993226</c:v>
                </c:pt>
                <c:pt idx="455">
                  <c:v>14.263391961473824</c:v>
                </c:pt>
                <c:pt idx="456">
                  <c:v>14.333173714457825</c:v>
                </c:pt>
                <c:pt idx="457">
                  <c:v>14.660775561005499</c:v>
                </c:pt>
                <c:pt idx="458">
                  <c:v>15.217028858586652</c:v>
                </c:pt>
                <c:pt idx="459">
                  <c:v>14.550595033696462</c:v>
                </c:pt>
                <c:pt idx="460">
                  <c:v>14.661195926314651</c:v>
                </c:pt>
                <c:pt idx="461">
                  <c:v>14.900952004979931</c:v>
                </c:pt>
                <c:pt idx="462">
                  <c:v>14.698177962219511</c:v>
                </c:pt>
                <c:pt idx="463">
                  <c:v>14.5113044968531</c:v>
                </c:pt>
                <c:pt idx="464">
                  <c:v>14.410005158676849</c:v>
                </c:pt>
                <c:pt idx="465">
                  <c:v>14.005401647719964</c:v>
                </c:pt>
                <c:pt idx="466">
                  <c:v>14.115148911763775</c:v>
                </c:pt>
                <c:pt idx="467">
                  <c:v>13.902529965775503</c:v>
                </c:pt>
                <c:pt idx="468">
                  <c:v>13.603325303249324</c:v>
                </c:pt>
                <c:pt idx="469">
                  <c:v>13.681550490647812</c:v>
                </c:pt>
                <c:pt idx="470">
                  <c:v>13.461955476799981</c:v>
                </c:pt>
                <c:pt idx="471">
                  <c:v>13.349535533925028</c:v>
                </c:pt>
                <c:pt idx="472">
                  <c:v>13.220597882057985</c:v>
                </c:pt>
                <c:pt idx="473">
                  <c:v>13.142038441563193</c:v>
                </c:pt>
                <c:pt idx="474">
                  <c:v>12.940149960119562</c:v>
                </c:pt>
                <c:pt idx="475">
                  <c:v>13.331110106902349</c:v>
                </c:pt>
                <c:pt idx="476">
                  <c:v>13.232575783017717</c:v>
                </c:pt>
                <c:pt idx="477">
                  <c:v>13.279811309361861</c:v>
                </c:pt>
                <c:pt idx="478">
                  <c:v>13.324911929475869</c:v>
                </c:pt>
                <c:pt idx="479">
                  <c:v>13.075808384607699</c:v>
                </c:pt>
                <c:pt idx="480">
                  <c:v>13.096321915602827</c:v>
                </c:pt>
                <c:pt idx="481">
                  <c:v>12.440247656493598</c:v>
                </c:pt>
                <c:pt idx="482">
                  <c:v>13.178886493519487</c:v>
                </c:pt>
                <c:pt idx="483">
                  <c:v>13.126793006833243</c:v>
                </c:pt>
                <c:pt idx="484">
                  <c:v>13.014656848007416</c:v>
                </c:pt>
                <c:pt idx="485">
                  <c:v>13.326212280783931</c:v>
                </c:pt>
                <c:pt idx="486">
                  <c:v>12.946627220100899</c:v>
                </c:pt>
                <c:pt idx="487">
                  <c:v>12.925419180445118</c:v>
                </c:pt>
                <c:pt idx="488">
                  <c:v>12.993605845449711</c:v>
                </c:pt>
                <c:pt idx="489">
                  <c:v>12.874463493623287</c:v>
                </c:pt>
                <c:pt idx="490">
                  <c:v>12.78233157181487</c:v>
                </c:pt>
                <c:pt idx="491">
                  <c:v>11.551480538962865</c:v>
                </c:pt>
                <c:pt idx="492">
                  <c:v>11.818311806981169</c:v>
                </c:pt>
                <c:pt idx="493">
                  <c:v>11.479822966713185</c:v>
                </c:pt>
                <c:pt idx="494">
                  <c:v>11.995045916860123</c:v>
                </c:pt>
                <c:pt idx="495">
                  <c:v>11.889009015538509</c:v>
                </c:pt>
                <c:pt idx="496">
                  <c:v>11.84179102616886</c:v>
                </c:pt>
                <c:pt idx="497">
                  <c:v>11.73952415219531</c:v>
                </c:pt>
                <c:pt idx="498">
                  <c:v>11.623079972423486</c:v>
                </c:pt>
                <c:pt idx="499">
                  <c:v>11.484414847125759</c:v>
                </c:pt>
                <c:pt idx="500">
                  <c:v>11.261455825095442</c:v>
                </c:pt>
                <c:pt idx="501">
                  <c:v>10.783692428965779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'А-4'!$C$5</c:f>
              <c:strCache>
                <c:ptCount val="1"/>
                <c:pt idx="0">
                  <c:v>гособлигации</c:v>
                </c:pt>
              </c:strCache>
            </c:strRef>
          </c:tx>
          <c:spPr>
            <a:ln w="63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'А-4'!$A$6:$A$507</c:f>
              <c:numCache>
                <c:formatCode>m/d/yyyy</c:formatCode>
                <c:ptCount val="502"/>
                <c:pt idx="0">
                  <c:v>43468</c:v>
                </c:pt>
                <c:pt idx="1">
                  <c:v>43469</c:v>
                </c:pt>
                <c:pt idx="2">
                  <c:v>43473</c:v>
                </c:pt>
                <c:pt idx="3">
                  <c:v>43474</c:v>
                </c:pt>
                <c:pt idx="4">
                  <c:v>43475</c:v>
                </c:pt>
                <c:pt idx="5">
                  <c:v>43476</c:v>
                </c:pt>
                <c:pt idx="6">
                  <c:v>43479</c:v>
                </c:pt>
                <c:pt idx="7">
                  <c:v>43480</c:v>
                </c:pt>
                <c:pt idx="8">
                  <c:v>43481</c:v>
                </c:pt>
                <c:pt idx="9">
                  <c:v>43482</c:v>
                </c:pt>
                <c:pt idx="10">
                  <c:v>43483</c:v>
                </c:pt>
                <c:pt idx="11">
                  <c:v>43486</c:v>
                </c:pt>
                <c:pt idx="12">
                  <c:v>43487</c:v>
                </c:pt>
                <c:pt idx="13">
                  <c:v>43488</c:v>
                </c:pt>
                <c:pt idx="14">
                  <c:v>43489</c:v>
                </c:pt>
                <c:pt idx="15">
                  <c:v>43490</c:v>
                </c:pt>
                <c:pt idx="16">
                  <c:v>43493</c:v>
                </c:pt>
                <c:pt idx="17">
                  <c:v>43494</c:v>
                </c:pt>
                <c:pt idx="18">
                  <c:v>43495</c:v>
                </c:pt>
                <c:pt idx="19">
                  <c:v>43496</c:v>
                </c:pt>
                <c:pt idx="20">
                  <c:v>43497</c:v>
                </c:pt>
                <c:pt idx="21">
                  <c:v>43500</c:v>
                </c:pt>
                <c:pt idx="22">
                  <c:v>43501</c:v>
                </c:pt>
                <c:pt idx="23">
                  <c:v>43502</c:v>
                </c:pt>
                <c:pt idx="24">
                  <c:v>43503</c:v>
                </c:pt>
                <c:pt idx="25">
                  <c:v>43504</c:v>
                </c:pt>
                <c:pt idx="26">
                  <c:v>43507</c:v>
                </c:pt>
                <c:pt idx="27">
                  <c:v>43508</c:v>
                </c:pt>
                <c:pt idx="28">
                  <c:v>43509</c:v>
                </c:pt>
                <c:pt idx="29">
                  <c:v>43510</c:v>
                </c:pt>
                <c:pt idx="30">
                  <c:v>43511</c:v>
                </c:pt>
                <c:pt idx="31">
                  <c:v>43514</c:v>
                </c:pt>
                <c:pt idx="32">
                  <c:v>43515</c:v>
                </c:pt>
                <c:pt idx="33">
                  <c:v>43516</c:v>
                </c:pt>
                <c:pt idx="34">
                  <c:v>43517</c:v>
                </c:pt>
                <c:pt idx="35">
                  <c:v>43518</c:v>
                </c:pt>
                <c:pt idx="36">
                  <c:v>43521</c:v>
                </c:pt>
                <c:pt idx="37">
                  <c:v>43522</c:v>
                </c:pt>
                <c:pt idx="38">
                  <c:v>43523</c:v>
                </c:pt>
                <c:pt idx="39">
                  <c:v>43524</c:v>
                </c:pt>
                <c:pt idx="40">
                  <c:v>43525</c:v>
                </c:pt>
                <c:pt idx="41">
                  <c:v>43528</c:v>
                </c:pt>
                <c:pt idx="42">
                  <c:v>43529</c:v>
                </c:pt>
                <c:pt idx="43">
                  <c:v>43530</c:v>
                </c:pt>
                <c:pt idx="44">
                  <c:v>43531</c:v>
                </c:pt>
                <c:pt idx="45">
                  <c:v>43535</c:v>
                </c:pt>
                <c:pt idx="46">
                  <c:v>43536</c:v>
                </c:pt>
                <c:pt idx="47">
                  <c:v>43537</c:v>
                </c:pt>
                <c:pt idx="48">
                  <c:v>43538</c:v>
                </c:pt>
                <c:pt idx="49">
                  <c:v>43539</c:v>
                </c:pt>
                <c:pt idx="50">
                  <c:v>43542</c:v>
                </c:pt>
                <c:pt idx="51">
                  <c:v>43543</c:v>
                </c:pt>
                <c:pt idx="52">
                  <c:v>43544</c:v>
                </c:pt>
                <c:pt idx="53">
                  <c:v>43545</c:v>
                </c:pt>
                <c:pt idx="54">
                  <c:v>43546</c:v>
                </c:pt>
                <c:pt idx="55">
                  <c:v>43549</c:v>
                </c:pt>
                <c:pt idx="56">
                  <c:v>43550</c:v>
                </c:pt>
                <c:pt idx="57">
                  <c:v>43551</c:v>
                </c:pt>
                <c:pt idx="58">
                  <c:v>43552</c:v>
                </c:pt>
                <c:pt idx="59">
                  <c:v>43553</c:v>
                </c:pt>
                <c:pt idx="60">
                  <c:v>43556</c:v>
                </c:pt>
                <c:pt idx="61">
                  <c:v>43557</c:v>
                </c:pt>
                <c:pt idx="62">
                  <c:v>43558</c:v>
                </c:pt>
                <c:pt idx="63">
                  <c:v>43559</c:v>
                </c:pt>
                <c:pt idx="64">
                  <c:v>43560</c:v>
                </c:pt>
                <c:pt idx="65">
                  <c:v>43563</c:v>
                </c:pt>
                <c:pt idx="66">
                  <c:v>43564</c:v>
                </c:pt>
                <c:pt idx="67">
                  <c:v>43565</c:v>
                </c:pt>
                <c:pt idx="68">
                  <c:v>43566</c:v>
                </c:pt>
                <c:pt idx="69">
                  <c:v>43567</c:v>
                </c:pt>
                <c:pt idx="70">
                  <c:v>43570</c:v>
                </c:pt>
                <c:pt idx="71">
                  <c:v>43571</c:v>
                </c:pt>
                <c:pt idx="72">
                  <c:v>43572</c:v>
                </c:pt>
                <c:pt idx="73">
                  <c:v>43573</c:v>
                </c:pt>
                <c:pt idx="74">
                  <c:v>43574</c:v>
                </c:pt>
                <c:pt idx="75">
                  <c:v>43577</c:v>
                </c:pt>
                <c:pt idx="76">
                  <c:v>43578</c:v>
                </c:pt>
                <c:pt idx="77">
                  <c:v>43579</c:v>
                </c:pt>
                <c:pt idx="78">
                  <c:v>43580</c:v>
                </c:pt>
                <c:pt idx="79">
                  <c:v>43581</c:v>
                </c:pt>
                <c:pt idx="80">
                  <c:v>43584</c:v>
                </c:pt>
                <c:pt idx="81">
                  <c:v>43585</c:v>
                </c:pt>
                <c:pt idx="82">
                  <c:v>43587</c:v>
                </c:pt>
                <c:pt idx="83">
                  <c:v>43588</c:v>
                </c:pt>
                <c:pt idx="84">
                  <c:v>43591</c:v>
                </c:pt>
                <c:pt idx="85">
                  <c:v>43592</c:v>
                </c:pt>
                <c:pt idx="86">
                  <c:v>43593</c:v>
                </c:pt>
                <c:pt idx="87">
                  <c:v>43595</c:v>
                </c:pt>
                <c:pt idx="88">
                  <c:v>43598</c:v>
                </c:pt>
                <c:pt idx="89">
                  <c:v>43599</c:v>
                </c:pt>
                <c:pt idx="90">
                  <c:v>43600</c:v>
                </c:pt>
                <c:pt idx="91">
                  <c:v>43601</c:v>
                </c:pt>
                <c:pt idx="92">
                  <c:v>43602</c:v>
                </c:pt>
                <c:pt idx="93">
                  <c:v>43605</c:v>
                </c:pt>
                <c:pt idx="94">
                  <c:v>43606</c:v>
                </c:pt>
                <c:pt idx="95">
                  <c:v>43607</c:v>
                </c:pt>
                <c:pt idx="96">
                  <c:v>43608</c:v>
                </c:pt>
                <c:pt idx="97">
                  <c:v>43609</c:v>
                </c:pt>
                <c:pt idx="98">
                  <c:v>43612</c:v>
                </c:pt>
                <c:pt idx="99">
                  <c:v>43613</c:v>
                </c:pt>
                <c:pt idx="100">
                  <c:v>43614</c:v>
                </c:pt>
                <c:pt idx="101">
                  <c:v>43615</c:v>
                </c:pt>
                <c:pt idx="102">
                  <c:v>43616</c:v>
                </c:pt>
                <c:pt idx="103">
                  <c:v>43619</c:v>
                </c:pt>
                <c:pt idx="104">
                  <c:v>43620</c:v>
                </c:pt>
                <c:pt idx="105">
                  <c:v>43621</c:v>
                </c:pt>
                <c:pt idx="106">
                  <c:v>43622</c:v>
                </c:pt>
                <c:pt idx="107">
                  <c:v>43623</c:v>
                </c:pt>
                <c:pt idx="108">
                  <c:v>43626</c:v>
                </c:pt>
                <c:pt idx="109">
                  <c:v>43627</c:v>
                </c:pt>
                <c:pt idx="110">
                  <c:v>43629</c:v>
                </c:pt>
                <c:pt idx="111">
                  <c:v>43630</c:v>
                </c:pt>
                <c:pt idx="112">
                  <c:v>43633</c:v>
                </c:pt>
                <c:pt idx="113">
                  <c:v>43634</c:v>
                </c:pt>
                <c:pt idx="114">
                  <c:v>43635</c:v>
                </c:pt>
                <c:pt idx="115">
                  <c:v>43636</c:v>
                </c:pt>
                <c:pt idx="116">
                  <c:v>43637</c:v>
                </c:pt>
                <c:pt idx="117">
                  <c:v>43640</c:v>
                </c:pt>
                <c:pt idx="118">
                  <c:v>43641</c:v>
                </c:pt>
                <c:pt idx="119">
                  <c:v>43642</c:v>
                </c:pt>
                <c:pt idx="120">
                  <c:v>43643</c:v>
                </c:pt>
                <c:pt idx="121">
                  <c:v>43644</c:v>
                </c:pt>
                <c:pt idx="122">
                  <c:v>43647</c:v>
                </c:pt>
                <c:pt idx="123">
                  <c:v>43648</c:v>
                </c:pt>
                <c:pt idx="124">
                  <c:v>43649</c:v>
                </c:pt>
                <c:pt idx="125">
                  <c:v>43650</c:v>
                </c:pt>
                <c:pt idx="126">
                  <c:v>43651</c:v>
                </c:pt>
                <c:pt idx="127">
                  <c:v>43654</c:v>
                </c:pt>
                <c:pt idx="128">
                  <c:v>43655</c:v>
                </c:pt>
                <c:pt idx="129">
                  <c:v>43656</c:v>
                </c:pt>
                <c:pt idx="130">
                  <c:v>43657</c:v>
                </c:pt>
                <c:pt idx="131">
                  <c:v>43658</c:v>
                </c:pt>
                <c:pt idx="132">
                  <c:v>43661</c:v>
                </c:pt>
                <c:pt idx="133">
                  <c:v>43662</c:v>
                </c:pt>
                <c:pt idx="134">
                  <c:v>43663</c:v>
                </c:pt>
                <c:pt idx="135">
                  <c:v>43664</c:v>
                </c:pt>
                <c:pt idx="136">
                  <c:v>43665</c:v>
                </c:pt>
                <c:pt idx="137">
                  <c:v>43668</c:v>
                </c:pt>
                <c:pt idx="138">
                  <c:v>43669</c:v>
                </c:pt>
                <c:pt idx="139">
                  <c:v>43670</c:v>
                </c:pt>
                <c:pt idx="140">
                  <c:v>43671</c:v>
                </c:pt>
                <c:pt idx="141">
                  <c:v>43672</c:v>
                </c:pt>
                <c:pt idx="142">
                  <c:v>43675</c:v>
                </c:pt>
                <c:pt idx="143">
                  <c:v>43676</c:v>
                </c:pt>
                <c:pt idx="144">
                  <c:v>43677</c:v>
                </c:pt>
                <c:pt idx="145">
                  <c:v>43678</c:v>
                </c:pt>
                <c:pt idx="146">
                  <c:v>43679</c:v>
                </c:pt>
                <c:pt idx="147">
                  <c:v>43682</c:v>
                </c:pt>
                <c:pt idx="148">
                  <c:v>43683</c:v>
                </c:pt>
                <c:pt idx="149">
                  <c:v>43684</c:v>
                </c:pt>
                <c:pt idx="150">
                  <c:v>43685</c:v>
                </c:pt>
                <c:pt idx="151">
                  <c:v>43686</c:v>
                </c:pt>
                <c:pt idx="152">
                  <c:v>43689</c:v>
                </c:pt>
                <c:pt idx="153">
                  <c:v>43690</c:v>
                </c:pt>
                <c:pt idx="154">
                  <c:v>43691</c:v>
                </c:pt>
                <c:pt idx="155">
                  <c:v>43692</c:v>
                </c:pt>
                <c:pt idx="156">
                  <c:v>43693</c:v>
                </c:pt>
                <c:pt idx="157">
                  <c:v>43696</c:v>
                </c:pt>
                <c:pt idx="158">
                  <c:v>43697</c:v>
                </c:pt>
                <c:pt idx="159">
                  <c:v>43698</c:v>
                </c:pt>
                <c:pt idx="160">
                  <c:v>43699</c:v>
                </c:pt>
                <c:pt idx="161">
                  <c:v>43700</c:v>
                </c:pt>
                <c:pt idx="162">
                  <c:v>43703</c:v>
                </c:pt>
                <c:pt idx="163">
                  <c:v>43704</c:v>
                </c:pt>
                <c:pt idx="164">
                  <c:v>43705</c:v>
                </c:pt>
                <c:pt idx="165">
                  <c:v>43706</c:v>
                </c:pt>
                <c:pt idx="166">
                  <c:v>43707</c:v>
                </c:pt>
                <c:pt idx="167">
                  <c:v>43710</c:v>
                </c:pt>
                <c:pt idx="168">
                  <c:v>43711</c:v>
                </c:pt>
                <c:pt idx="169">
                  <c:v>43712</c:v>
                </c:pt>
                <c:pt idx="170">
                  <c:v>43713</c:v>
                </c:pt>
                <c:pt idx="171">
                  <c:v>43714</c:v>
                </c:pt>
                <c:pt idx="172">
                  <c:v>43717</c:v>
                </c:pt>
                <c:pt idx="173">
                  <c:v>43718</c:v>
                </c:pt>
                <c:pt idx="174">
                  <c:v>43719</c:v>
                </c:pt>
                <c:pt idx="175">
                  <c:v>43720</c:v>
                </c:pt>
                <c:pt idx="176">
                  <c:v>43721</c:v>
                </c:pt>
                <c:pt idx="177">
                  <c:v>43724</c:v>
                </c:pt>
                <c:pt idx="178">
                  <c:v>43725</c:v>
                </c:pt>
                <c:pt idx="179">
                  <c:v>43726</c:v>
                </c:pt>
                <c:pt idx="180">
                  <c:v>43727</c:v>
                </c:pt>
                <c:pt idx="181">
                  <c:v>43728</c:v>
                </c:pt>
                <c:pt idx="182">
                  <c:v>43731</c:v>
                </c:pt>
                <c:pt idx="183">
                  <c:v>43732</c:v>
                </c:pt>
                <c:pt idx="184">
                  <c:v>43733</c:v>
                </c:pt>
                <c:pt idx="185">
                  <c:v>43734</c:v>
                </c:pt>
                <c:pt idx="186">
                  <c:v>43735</c:v>
                </c:pt>
                <c:pt idx="187">
                  <c:v>43738</c:v>
                </c:pt>
                <c:pt idx="188">
                  <c:v>43739</c:v>
                </c:pt>
                <c:pt idx="189">
                  <c:v>43740</c:v>
                </c:pt>
                <c:pt idx="190">
                  <c:v>43741</c:v>
                </c:pt>
                <c:pt idx="191">
                  <c:v>43742</c:v>
                </c:pt>
                <c:pt idx="192">
                  <c:v>43745</c:v>
                </c:pt>
                <c:pt idx="193">
                  <c:v>43746</c:v>
                </c:pt>
                <c:pt idx="194">
                  <c:v>43747</c:v>
                </c:pt>
                <c:pt idx="195">
                  <c:v>43748</c:v>
                </c:pt>
                <c:pt idx="196">
                  <c:v>43749</c:v>
                </c:pt>
                <c:pt idx="197">
                  <c:v>43752</c:v>
                </c:pt>
                <c:pt idx="198">
                  <c:v>43753</c:v>
                </c:pt>
                <c:pt idx="199">
                  <c:v>43754</c:v>
                </c:pt>
                <c:pt idx="200">
                  <c:v>43755</c:v>
                </c:pt>
                <c:pt idx="201">
                  <c:v>43756</c:v>
                </c:pt>
                <c:pt idx="202">
                  <c:v>43759</c:v>
                </c:pt>
                <c:pt idx="203">
                  <c:v>43760</c:v>
                </c:pt>
                <c:pt idx="204">
                  <c:v>43761</c:v>
                </c:pt>
                <c:pt idx="205">
                  <c:v>43762</c:v>
                </c:pt>
                <c:pt idx="206">
                  <c:v>43763</c:v>
                </c:pt>
                <c:pt idx="207">
                  <c:v>43766</c:v>
                </c:pt>
                <c:pt idx="208">
                  <c:v>43767</c:v>
                </c:pt>
                <c:pt idx="209">
                  <c:v>43768</c:v>
                </c:pt>
                <c:pt idx="210">
                  <c:v>43769</c:v>
                </c:pt>
                <c:pt idx="211">
                  <c:v>43770</c:v>
                </c:pt>
                <c:pt idx="212">
                  <c:v>43774</c:v>
                </c:pt>
                <c:pt idx="213">
                  <c:v>43775</c:v>
                </c:pt>
                <c:pt idx="214">
                  <c:v>43776</c:v>
                </c:pt>
                <c:pt idx="215">
                  <c:v>43777</c:v>
                </c:pt>
                <c:pt idx="216">
                  <c:v>43780</c:v>
                </c:pt>
                <c:pt idx="217">
                  <c:v>43781</c:v>
                </c:pt>
                <c:pt idx="218">
                  <c:v>43782</c:v>
                </c:pt>
                <c:pt idx="219">
                  <c:v>43783</c:v>
                </c:pt>
                <c:pt idx="220">
                  <c:v>43784</c:v>
                </c:pt>
                <c:pt idx="221">
                  <c:v>43787</c:v>
                </c:pt>
                <c:pt idx="222">
                  <c:v>43788</c:v>
                </c:pt>
                <c:pt idx="223">
                  <c:v>43789</c:v>
                </c:pt>
                <c:pt idx="224">
                  <c:v>43790</c:v>
                </c:pt>
                <c:pt idx="225">
                  <c:v>43791</c:v>
                </c:pt>
                <c:pt idx="226">
                  <c:v>43794</c:v>
                </c:pt>
                <c:pt idx="227">
                  <c:v>43795</c:v>
                </c:pt>
                <c:pt idx="228">
                  <c:v>43796</c:v>
                </c:pt>
                <c:pt idx="229">
                  <c:v>43797</c:v>
                </c:pt>
                <c:pt idx="230">
                  <c:v>43798</c:v>
                </c:pt>
                <c:pt idx="231">
                  <c:v>43801</c:v>
                </c:pt>
                <c:pt idx="232">
                  <c:v>43802</c:v>
                </c:pt>
                <c:pt idx="233">
                  <c:v>43803</c:v>
                </c:pt>
                <c:pt idx="234">
                  <c:v>43804</c:v>
                </c:pt>
                <c:pt idx="235">
                  <c:v>43805</c:v>
                </c:pt>
                <c:pt idx="236">
                  <c:v>43808</c:v>
                </c:pt>
                <c:pt idx="237">
                  <c:v>43809</c:v>
                </c:pt>
                <c:pt idx="238">
                  <c:v>43810</c:v>
                </c:pt>
                <c:pt idx="239">
                  <c:v>43811</c:v>
                </c:pt>
                <c:pt idx="240">
                  <c:v>43812</c:v>
                </c:pt>
                <c:pt idx="241">
                  <c:v>43815</c:v>
                </c:pt>
                <c:pt idx="242">
                  <c:v>43816</c:v>
                </c:pt>
                <c:pt idx="243">
                  <c:v>43817</c:v>
                </c:pt>
                <c:pt idx="244">
                  <c:v>43818</c:v>
                </c:pt>
                <c:pt idx="245">
                  <c:v>43819</c:v>
                </c:pt>
                <c:pt idx="246">
                  <c:v>43822</c:v>
                </c:pt>
                <c:pt idx="247">
                  <c:v>43823</c:v>
                </c:pt>
                <c:pt idx="248">
                  <c:v>43824</c:v>
                </c:pt>
                <c:pt idx="249">
                  <c:v>43825</c:v>
                </c:pt>
                <c:pt idx="250">
                  <c:v>43826</c:v>
                </c:pt>
                <c:pt idx="251">
                  <c:v>43829</c:v>
                </c:pt>
                <c:pt idx="252">
                  <c:v>43833</c:v>
                </c:pt>
                <c:pt idx="253">
                  <c:v>43836</c:v>
                </c:pt>
                <c:pt idx="254">
                  <c:v>43838</c:v>
                </c:pt>
                <c:pt idx="255">
                  <c:v>43839</c:v>
                </c:pt>
                <c:pt idx="256">
                  <c:v>43840</c:v>
                </c:pt>
                <c:pt idx="257">
                  <c:v>43843</c:v>
                </c:pt>
                <c:pt idx="258">
                  <c:v>43844</c:v>
                </c:pt>
                <c:pt idx="259">
                  <c:v>43845</c:v>
                </c:pt>
                <c:pt idx="260">
                  <c:v>43846</c:v>
                </c:pt>
                <c:pt idx="261">
                  <c:v>43847</c:v>
                </c:pt>
                <c:pt idx="262">
                  <c:v>43850</c:v>
                </c:pt>
                <c:pt idx="263">
                  <c:v>43851</c:v>
                </c:pt>
                <c:pt idx="264">
                  <c:v>43852</c:v>
                </c:pt>
                <c:pt idx="265">
                  <c:v>43853</c:v>
                </c:pt>
                <c:pt idx="266">
                  <c:v>43854</c:v>
                </c:pt>
                <c:pt idx="267">
                  <c:v>43857</c:v>
                </c:pt>
                <c:pt idx="268">
                  <c:v>43858</c:v>
                </c:pt>
                <c:pt idx="269">
                  <c:v>43859</c:v>
                </c:pt>
                <c:pt idx="270">
                  <c:v>43860</c:v>
                </c:pt>
                <c:pt idx="271">
                  <c:v>43861</c:v>
                </c:pt>
                <c:pt idx="272">
                  <c:v>43864</c:v>
                </c:pt>
                <c:pt idx="273">
                  <c:v>43865</c:v>
                </c:pt>
                <c:pt idx="274">
                  <c:v>43866</c:v>
                </c:pt>
                <c:pt idx="275">
                  <c:v>43867</c:v>
                </c:pt>
                <c:pt idx="276">
                  <c:v>43868</c:v>
                </c:pt>
                <c:pt idx="277">
                  <c:v>43871</c:v>
                </c:pt>
                <c:pt idx="278">
                  <c:v>43872</c:v>
                </c:pt>
                <c:pt idx="279">
                  <c:v>43873</c:v>
                </c:pt>
                <c:pt idx="280">
                  <c:v>43874</c:v>
                </c:pt>
                <c:pt idx="281">
                  <c:v>43875</c:v>
                </c:pt>
                <c:pt idx="282">
                  <c:v>43878</c:v>
                </c:pt>
                <c:pt idx="283">
                  <c:v>43879</c:v>
                </c:pt>
                <c:pt idx="284">
                  <c:v>43880</c:v>
                </c:pt>
                <c:pt idx="285">
                  <c:v>43881</c:v>
                </c:pt>
                <c:pt idx="286">
                  <c:v>43882</c:v>
                </c:pt>
                <c:pt idx="287">
                  <c:v>43886</c:v>
                </c:pt>
                <c:pt idx="288">
                  <c:v>43887</c:v>
                </c:pt>
                <c:pt idx="289">
                  <c:v>43888</c:v>
                </c:pt>
                <c:pt idx="290">
                  <c:v>43889</c:v>
                </c:pt>
                <c:pt idx="291">
                  <c:v>43892</c:v>
                </c:pt>
                <c:pt idx="292">
                  <c:v>43893</c:v>
                </c:pt>
                <c:pt idx="293">
                  <c:v>43894</c:v>
                </c:pt>
                <c:pt idx="294">
                  <c:v>43895</c:v>
                </c:pt>
                <c:pt idx="295">
                  <c:v>43896</c:v>
                </c:pt>
                <c:pt idx="296">
                  <c:v>43900</c:v>
                </c:pt>
                <c:pt idx="297">
                  <c:v>43901</c:v>
                </c:pt>
                <c:pt idx="298">
                  <c:v>43902</c:v>
                </c:pt>
                <c:pt idx="299">
                  <c:v>43903</c:v>
                </c:pt>
                <c:pt idx="300">
                  <c:v>43906</c:v>
                </c:pt>
                <c:pt idx="301">
                  <c:v>43907</c:v>
                </c:pt>
                <c:pt idx="302">
                  <c:v>43908</c:v>
                </c:pt>
                <c:pt idx="303">
                  <c:v>43909</c:v>
                </c:pt>
                <c:pt idx="304">
                  <c:v>43910</c:v>
                </c:pt>
                <c:pt idx="305">
                  <c:v>43913</c:v>
                </c:pt>
                <c:pt idx="306">
                  <c:v>43914</c:v>
                </c:pt>
                <c:pt idx="307">
                  <c:v>43915</c:v>
                </c:pt>
                <c:pt idx="308">
                  <c:v>43916</c:v>
                </c:pt>
                <c:pt idx="309">
                  <c:v>43917</c:v>
                </c:pt>
                <c:pt idx="310">
                  <c:v>43920</c:v>
                </c:pt>
                <c:pt idx="311">
                  <c:v>43921</c:v>
                </c:pt>
                <c:pt idx="312">
                  <c:v>43922</c:v>
                </c:pt>
                <c:pt idx="313">
                  <c:v>43923</c:v>
                </c:pt>
                <c:pt idx="314">
                  <c:v>43924</c:v>
                </c:pt>
                <c:pt idx="315">
                  <c:v>43927</c:v>
                </c:pt>
                <c:pt idx="316">
                  <c:v>43928</c:v>
                </c:pt>
                <c:pt idx="317">
                  <c:v>43929</c:v>
                </c:pt>
                <c:pt idx="318">
                  <c:v>43930</c:v>
                </c:pt>
                <c:pt idx="319">
                  <c:v>43931</c:v>
                </c:pt>
                <c:pt idx="320">
                  <c:v>43934</c:v>
                </c:pt>
                <c:pt idx="321">
                  <c:v>43935</c:v>
                </c:pt>
                <c:pt idx="322">
                  <c:v>43936</c:v>
                </c:pt>
                <c:pt idx="323">
                  <c:v>43937</c:v>
                </c:pt>
                <c:pt idx="324">
                  <c:v>43938</c:v>
                </c:pt>
                <c:pt idx="325">
                  <c:v>43941</c:v>
                </c:pt>
                <c:pt idx="326">
                  <c:v>43942</c:v>
                </c:pt>
                <c:pt idx="327">
                  <c:v>43943</c:v>
                </c:pt>
                <c:pt idx="328">
                  <c:v>43944</c:v>
                </c:pt>
                <c:pt idx="329">
                  <c:v>43945</c:v>
                </c:pt>
                <c:pt idx="330">
                  <c:v>43948</c:v>
                </c:pt>
                <c:pt idx="331">
                  <c:v>43949</c:v>
                </c:pt>
                <c:pt idx="332">
                  <c:v>43950</c:v>
                </c:pt>
                <c:pt idx="333">
                  <c:v>43951</c:v>
                </c:pt>
                <c:pt idx="334">
                  <c:v>43955</c:v>
                </c:pt>
                <c:pt idx="335">
                  <c:v>43956</c:v>
                </c:pt>
                <c:pt idx="336">
                  <c:v>43957</c:v>
                </c:pt>
                <c:pt idx="337">
                  <c:v>43958</c:v>
                </c:pt>
                <c:pt idx="338">
                  <c:v>43959</c:v>
                </c:pt>
                <c:pt idx="339">
                  <c:v>43963</c:v>
                </c:pt>
                <c:pt idx="340">
                  <c:v>43964</c:v>
                </c:pt>
                <c:pt idx="341">
                  <c:v>43965</c:v>
                </c:pt>
                <c:pt idx="342">
                  <c:v>43966</c:v>
                </c:pt>
                <c:pt idx="343">
                  <c:v>43969</c:v>
                </c:pt>
                <c:pt idx="344">
                  <c:v>43970</c:v>
                </c:pt>
                <c:pt idx="345">
                  <c:v>43971</c:v>
                </c:pt>
                <c:pt idx="346">
                  <c:v>43972</c:v>
                </c:pt>
                <c:pt idx="347">
                  <c:v>43973</c:v>
                </c:pt>
                <c:pt idx="348">
                  <c:v>43976</c:v>
                </c:pt>
                <c:pt idx="349">
                  <c:v>43977</c:v>
                </c:pt>
                <c:pt idx="350">
                  <c:v>43978</c:v>
                </c:pt>
                <c:pt idx="351">
                  <c:v>43979</c:v>
                </c:pt>
                <c:pt idx="352">
                  <c:v>43980</c:v>
                </c:pt>
                <c:pt idx="353">
                  <c:v>43983</c:v>
                </c:pt>
                <c:pt idx="354">
                  <c:v>43984</c:v>
                </c:pt>
                <c:pt idx="355">
                  <c:v>43985</c:v>
                </c:pt>
                <c:pt idx="356">
                  <c:v>43986</c:v>
                </c:pt>
                <c:pt idx="357">
                  <c:v>43987</c:v>
                </c:pt>
                <c:pt idx="358">
                  <c:v>43990</c:v>
                </c:pt>
                <c:pt idx="359">
                  <c:v>43991</c:v>
                </c:pt>
                <c:pt idx="360">
                  <c:v>43992</c:v>
                </c:pt>
                <c:pt idx="361">
                  <c:v>43993</c:v>
                </c:pt>
                <c:pt idx="362">
                  <c:v>43997</c:v>
                </c:pt>
                <c:pt idx="363">
                  <c:v>43998</c:v>
                </c:pt>
                <c:pt idx="364">
                  <c:v>43999</c:v>
                </c:pt>
                <c:pt idx="365">
                  <c:v>44000</c:v>
                </c:pt>
                <c:pt idx="366">
                  <c:v>44001</c:v>
                </c:pt>
                <c:pt idx="367">
                  <c:v>44004</c:v>
                </c:pt>
                <c:pt idx="368">
                  <c:v>44005</c:v>
                </c:pt>
                <c:pt idx="369">
                  <c:v>44007</c:v>
                </c:pt>
                <c:pt idx="370">
                  <c:v>44008</c:v>
                </c:pt>
                <c:pt idx="371">
                  <c:v>44011</c:v>
                </c:pt>
                <c:pt idx="372">
                  <c:v>44012</c:v>
                </c:pt>
                <c:pt idx="373">
                  <c:v>44014</c:v>
                </c:pt>
                <c:pt idx="374">
                  <c:v>44015</c:v>
                </c:pt>
                <c:pt idx="375">
                  <c:v>44018</c:v>
                </c:pt>
                <c:pt idx="376">
                  <c:v>44019</c:v>
                </c:pt>
                <c:pt idx="377">
                  <c:v>44020</c:v>
                </c:pt>
                <c:pt idx="378">
                  <c:v>44021</c:v>
                </c:pt>
                <c:pt idx="379">
                  <c:v>44022</c:v>
                </c:pt>
                <c:pt idx="380">
                  <c:v>44025</c:v>
                </c:pt>
                <c:pt idx="381">
                  <c:v>44026</c:v>
                </c:pt>
                <c:pt idx="382">
                  <c:v>44027</c:v>
                </c:pt>
                <c:pt idx="383">
                  <c:v>44028</c:v>
                </c:pt>
                <c:pt idx="384">
                  <c:v>44029</c:v>
                </c:pt>
                <c:pt idx="385">
                  <c:v>44032</c:v>
                </c:pt>
                <c:pt idx="386">
                  <c:v>44033</c:v>
                </c:pt>
                <c:pt idx="387">
                  <c:v>44034</c:v>
                </c:pt>
                <c:pt idx="388">
                  <c:v>44035</c:v>
                </c:pt>
                <c:pt idx="389">
                  <c:v>44036</c:v>
                </c:pt>
                <c:pt idx="390">
                  <c:v>44039</c:v>
                </c:pt>
                <c:pt idx="391">
                  <c:v>44040</c:v>
                </c:pt>
                <c:pt idx="392">
                  <c:v>44041</c:v>
                </c:pt>
                <c:pt idx="393">
                  <c:v>44042</c:v>
                </c:pt>
                <c:pt idx="394">
                  <c:v>44043</c:v>
                </c:pt>
                <c:pt idx="395">
                  <c:v>44046</c:v>
                </c:pt>
                <c:pt idx="396">
                  <c:v>44047</c:v>
                </c:pt>
                <c:pt idx="397">
                  <c:v>44048</c:v>
                </c:pt>
                <c:pt idx="398">
                  <c:v>44049</c:v>
                </c:pt>
                <c:pt idx="399">
                  <c:v>44050</c:v>
                </c:pt>
                <c:pt idx="400">
                  <c:v>44053</c:v>
                </c:pt>
                <c:pt idx="401">
                  <c:v>44054</c:v>
                </c:pt>
                <c:pt idx="402">
                  <c:v>44055</c:v>
                </c:pt>
                <c:pt idx="403">
                  <c:v>44056</c:v>
                </c:pt>
                <c:pt idx="404">
                  <c:v>44057</c:v>
                </c:pt>
                <c:pt idx="405">
                  <c:v>44060</c:v>
                </c:pt>
                <c:pt idx="406">
                  <c:v>44061</c:v>
                </c:pt>
                <c:pt idx="407">
                  <c:v>44062</c:v>
                </c:pt>
                <c:pt idx="408">
                  <c:v>44063</c:v>
                </c:pt>
                <c:pt idx="409">
                  <c:v>44064</c:v>
                </c:pt>
                <c:pt idx="410">
                  <c:v>44067</c:v>
                </c:pt>
                <c:pt idx="411">
                  <c:v>44068</c:v>
                </c:pt>
                <c:pt idx="412">
                  <c:v>44069</c:v>
                </c:pt>
                <c:pt idx="413">
                  <c:v>44070</c:v>
                </c:pt>
                <c:pt idx="414">
                  <c:v>44071</c:v>
                </c:pt>
                <c:pt idx="415">
                  <c:v>44074</c:v>
                </c:pt>
                <c:pt idx="416">
                  <c:v>44075</c:v>
                </c:pt>
                <c:pt idx="417">
                  <c:v>44076</c:v>
                </c:pt>
                <c:pt idx="418">
                  <c:v>44077</c:v>
                </c:pt>
                <c:pt idx="419">
                  <c:v>44078</c:v>
                </c:pt>
                <c:pt idx="420">
                  <c:v>44081</c:v>
                </c:pt>
                <c:pt idx="421">
                  <c:v>44082</c:v>
                </c:pt>
                <c:pt idx="422">
                  <c:v>44083</c:v>
                </c:pt>
                <c:pt idx="423">
                  <c:v>44084</c:v>
                </c:pt>
                <c:pt idx="424">
                  <c:v>44085</c:v>
                </c:pt>
                <c:pt idx="425">
                  <c:v>44088</c:v>
                </c:pt>
                <c:pt idx="426">
                  <c:v>44089</c:v>
                </c:pt>
                <c:pt idx="427">
                  <c:v>44090</c:v>
                </c:pt>
                <c:pt idx="428">
                  <c:v>44091</c:v>
                </c:pt>
                <c:pt idx="429">
                  <c:v>44092</c:v>
                </c:pt>
                <c:pt idx="430">
                  <c:v>44095</c:v>
                </c:pt>
                <c:pt idx="431">
                  <c:v>44096</c:v>
                </c:pt>
                <c:pt idx="432">
                  <c:v>44097</c:v>
                </c:pt>
                <c:pt idx="433">
                  <c:v>44098</c:v>
                </c:pt>
                <c:pt idx="434">
                  <c:v>44099</c:v>
                </c:pt>
                <c:pt idx="435">
                  <c:v>44102</c:v>
                </c:pt>
                <c:pt idx="436">
                  <c:v>44103</c:v>
                </c:pt>
                <c:pt idx="437">
                  <c:v>44104</c:v>
                </c:pt>
                <c:pt idx="438">
                  <c:v>44105</c:v>
                </c:pt>
                <c:pt idx="439">
                  <c:v>44106</c:v>
                </c:pt>
                <c:pt idx="440">
                  <c:v>44109</c:v>
                </c:pt>
                <c:pt idx="441">
                  <c:v>44110</c:v>
                </c:pt>
                <c:pt idx="442">
                  <c:v>44111</c:v>
                </c:pt>
                <c:pt idx="443">
                  <c:v>44112</c:v>
                </c:pt>
                <c:pt idx="444">
                  <c:v>44113</c:v>
                </c:pt>
                <c:pt idx="445">
                  <c:v>44116</c:v>
                </c:pt>
                <c:pt idx="446">
                  <c:v>44117</c:v>
                </c:pt>
                <c:pt idx="447">
                  <c:v>44118</c:v>
                </c:pt>
                <c:pt idx="448">
                  <c:v>44119</c:v>
                </c:pt>
                <c:pt idx="449">
                  <c:v>44120</c:v>
                </c:pt>
                <c:pt idx="450">
                  <c:v>44123</c:v>
                </c:pt>
                <c:pt idx="451">
                  <c:v>44124</c:v>
                </c:pt>
                <c:pt idx="452">
                  <c:v>44125</c:v>
                </c:pt>
                <c:pt idx="453">
                  <c:v>44126</c:v>
                </c:pt>
                <c:pt idx="454">
                  <c:v>44127</c:v>
                </c:pt>
                <c:pt idx="455">
                  <c:v>44130</c:v>
                </c:pt>
                <c:pt idx="456">
                  <c:v>44131</c:v>
                </c:pt>
                <c:pt idx="457">
                  <c:v>44132</c:v>
                </c:pt>
                <c:pt idx="458">
                  <c:v>44133</c:v>
                </c:pt>
                <c:pt idx="459">
                  <c:v>44134</c:v>
                </c:pt>
                <c:pt idx="460">
                  <c:v>44137</c:v>
                </c:pt>
                <c:pt idx="461">
                  <c:v>44138</c:v>
                </c:pt>
                <c:pt idx="462">
                  <c:v>44140</c:v>
                </c:pt>
                <c:pt idx="463">
                  <c:v>44141</c:v>
                </c:pt>
                <c:pt idx="464">
                  <c:v>44144</c:v>
                </c:pt>
                <c:pt idx="465">
                  <c:v>44145</c:v>
                </c:pt>
                <c:pt idx="466">
                  <c:v>44146</c:v>
                </c:pt>
                <c:pt idx="467">
                  <c:v>44147</c:v>
                </c:pt>
                <c:pt idx="468">
                  <c:v>44148</c:v>
                </c:pt>
                <c:pt idx="469">
                  <c:v>44151</c:v>
                </c:pt>
                <c:pt idx="470">
                  <c:v>44152</c:v>
                </c:pt>
                <c:pt idx="471">
                  <c:v>44153</c:v>
                </c:pt>
                <c:pt idx="472">
                  <c:v>44154</c:v>
                </c:pt>
                <c:pt idx="473">
                  <c:v>44155</c:v>
                </c:pt>
                <c:pt idx="474">
                  <c:v>44158</c:v>
                </c:pt>
                <c:pt idx="475">
                  <c:v>44159</c:v>
                </c:pt>
                <c:pt idx="476">
                  <c:v>44160</c:v>
                </c:pt>
                <c:pt idx="477">
                  <c:v>44161</c:v>
                </c:pt>
                <c:pt idx="478">
                  <c:v>44162</c:v>
                </c:pt>
                <c:pt idx="479">
                  <c:v>44165</c:v>
                </c:pt>
                <c:pt idx="480">
                  <c:v>44166</c:v>
                </c:pt>
                <c:pt idx="481">
                  <c:v>44167</c:v>
                </c:pt>
                <c:pt idx="482">
                  <c:v>44168</c:v>
                </c:pt>
                <c:pt idx="483">
                  <c:v>44169</c:v>
                </c:pt>
                <c:pt idx="484">
                  <c:v>44172</c:v>
                </c:pt>
                <c:pt idx="485">
                  <c:v>44173</c:v>
                </c:pt>
                <c:pt idx="486">
                  <c:v>44174</c:v>
                </c:pt>
                <c:pt idx="487">
                  <c:v>44175</c:v>
                </c:pt>
                <c:pt idx="488">
                  <c:v>44176</c:v>
                </c:pt>
                <c:pt idx="489">
                  <c:v>44179</c:v>
                </c:pt>
                <c:pt idx="490">
                  <c:v>44180</c:v>
                </c:pt>
                <c:pt idx="491">
                  <c:v>44181</c:v>
                </c:pt>
                <c:pt idx="492">
                  <c:v>44182</c:v>
                </c:pt>
                <c:pt idx="493">
                  <c:v>44183</c:v>
                </c:pt>
                <c:pt idx="494">
                  <c:v>44186</c:v>
                </c:pt>
                <c:pt idx="495">
                  <c:v>44187</c:v>
                </c:pt>
                <c:pt idx="496">
                  <c:v>44188</c:v>
                </c:pt>
                <c:pt idx="497">
                  <c:v>44189</c:v>
                </c:pt>
                <c:pt idx="498">
                  <c:v>44190</c:v>
                </c:pt>
                <c:pt idx="499">
                  <c:v>44193</c:v>
                </c:pt>
                <c:pt idx="500">
                  <c:v>44194</c:v>
                </c:pt>
                <c:pt idx="501">
                  <c:v>44195</c:v>
                </c:pt>
              </c:numCache>
            </c:numRef>
          </c:cat>
          <c:val>
            <c:numRef>
              <c:f>'А-4'!$C$6:$C$507</c:f>
              <c:numCache>
                <c:formatCode>0</c:formatCode>
                <c:ptCount val="502"/>
                <c:pt idx="0">
                  <c:v>7.36</c:v>
                </c:pt>
                <c:pt idx="1">
                  <c:v>7.36</c:v>
                </c:pt>
                <c:pt idx="2">
                  <c:v>7.43</c:v>
                </c:pt>
                <c:pt idx="3">
                  <c:v>7.61</c:v>
                </c:pt>
                <c:pt idx="4">
                  <c:v>7.6</c:v>
                </c:pt>
                <c:pt idx="5">
                  <c:v>7.6</c:v>
                </c:pt>
                <c:pt idx="6">
                  <c:v>7.57</c:v>
                </c:pt>
                <c:pt idx="7">
                  <c:v>7.52</c:v>
                </c:pt>
                <c:pt idx="8">
                  <c:v>7.47</c:v>
                </c:pt>
                <c:pt idx="9">
                  <c:v>7.52</c:v>
                </c:pt>
                <c:pt idx="10">
                  <c:v>7.52</c:v>
                </c:pt>
                <c:pt idx="11">
                  <c:v>7.57</c:v>
                </c:pt>
                <c:pt idx="12">
                  <c:v>7.58</c:v>
                </c:pt>
                <c:pt idx="13">
                  <c:v>7.59</c:v>
                </c:pt>
                <c:pt idx="14">
                  <c:v>7.63</c:v>
                </c:pt>
                <c:pt idx="15">
                  <c:v>7.67</c:v>
                </c:pt>
                <c:pt idx="16">
                  <c:v>7.66</c:v>
                </c:pt>
                <c:pt idx="17">
                  <c:v>7.73</c:v>
                </c:pt>
                <c:pt idx="18">
                  <c:v>7.69</c:v>
                </c:pt>
                <c:pt idx="19">
                  <c:v>7.68</c:v>
                </c:pt>
                <c:pt idx="20">
                  <c:v>7.71</c:v>
                </c:pt>
                <c:pt idx="21">
                  <c:v>7.74</c:v>
                </c:pt>
                <c:pt idx="22">
                  <c:v>7.71</c:v>
                </c:pt>
                <c:pt idx="23">
                  <c:v>7.7</c:v>
                </c:pt>
                <c:pt idx="24">
                  <c:v>7.71</c:v>
                </c:pt>
                <c:pt idx="25">
                  <c:v>7.7</c:v>
                </c:pt>
                <c:pt idx="26">
                  <c:v>7.7</c:v>
                </c:pt>
                <c:pt idx="27">
                  <c:v>7.72</c:v>
                </c:pt>
                <c:pt idx="28">
                  <c:v>7.71</c:v>
                </c:pt>
                <c:pt idx="29">
                  <c:v>7.79</c:v>
                </c:pt>
                <c:pt idx="30">
                  <c:v>7.76</c:v>
                </c:pt>
                <c:pt idx="31">
                  <c:v>7.69</c:v>
                </c:pt>
                <c:pt idx="32">
                  <c:v>7.67</c:v>
                </c:pt>
                <c:pt idx="33">
                  <c:v>7.62</c:v>
                </c:pt>
                <c:pt idx="34">
                  <c:v>7.6</c:v>
                </c:pt>
                <c:pt idx="35">
                  <c:v>7.58</c:v>
                </c:pt>
                <c:pt idx="36">
                  <c:v>7.58</c:v>
                </c:pt>
                <c:pt idx="37">
                  <c:v>7.58</c:v>
                </c:pt>
                <c:pt idx="38">
                  <c:v>7.52</c:v>
                </c:pt>
                <c:pt idx="39">
                  <c:v>7.49</c:v>
                </c:pt>
                <c:pt idx="40">
                  <c:v>7.38</c:v>
                </c:pt>
                <c:pt idx="41">
                  <c:v>7.32</c:v>
                </c:pt>
                <c:pt idx="42">
                  <c:v>7.37</c:v>
                </c:pt>
                <c:pt idx="43">
                  <c:v>7.31</c:v>
                </c:pt>
                <c:pt idx="44">
                  <c:v>7.35</c:v>
                </c:pt>
                <c:pt idx="45">
                  <c:v>7.35</c:v>
                </c:pt>
                <c:pt idx="46">
                  <c:v>7.35</c:v>
                </c:pt>
                <c:pt idx="47">
                  <c:v>7.36</c:v>
                </c:pt>
                <c:pt idx="48">
                  <c:v>7.38</c:v>
                </c:pt>
                <c:pt idx="49">
                  <c:v>7.35</c:v>
                </c:pt>
                <c:pt idx="50">
                  <c:v>7.37</c:v>
                </c:pt>
                <c:pt idx="51">
                  <c:v>7.37</c:v>
                </c:pt>
                <c:pt idx="52">
                  <c:v>7.38</c:v>
                </c:pt>
                <c:pt idx="53">
                  <c:v>7.43</c:v>
                </c:pt>
                <c:pt idx="54">
                  <c:v>7.35</c:v>
                </c:pt>
                <c:pt idx="55">
                  <c:v>7.46</c:v>
                </c:pt>
                <c:pt idx="56">
                  <c:v>7.48</c:v>
                </c:pt>
                <c:pt idx="57">
                  <c:v>7.5</c:v>
                </c:pt>
                <c:pt idx="58">
                  <c:v>7.57</c:v>
                </c:pt>
                <c:pt idx="59">
                  <c:v>7.52</c:v>
                </c:pt>
                <c:pt idx="60">
                  <c:v>7.55</c:v>
                </c:pt>
                <c:pt idx="61">
                  <c:v>7.55</c:v>
                </c:pt>
                <c:pt idx="62">
                  <c:v>7.59</c:v>
                </c:pt>
                <c:pt idx="63">
                  <c:v>7.66</c:v>
                </c:pt>
                <c:pt idx="64">
                  <c:v>7.66</c:v>
                </c:pt>
                <c:pt idx="65">
                  <c:v>7.62</c:v>
                </c:pt>
                <c:pt idx="66">
                  <c:v>7.61</c:v>
                </c:pt>
                <c:pt idx="67">
                  <c:v>7.58</c:v>
                </c:pt>
                <c:pt idx="68">
                  <c:v>7.59</c:v>
                </c:pt>
                <c:pt idx="69">
                  <c:v>7.64</c:v>
                </c:pt>
                <c:pt idx="70">
                  <c:v>7.59</c:v>
                </c:pt>
                <c:pt idx="71">
                  <c:v>7.61</c:v>
                </c:pt>
                <c:pt idx="72">
                  <c:v>7.62</c:v>
                </c:pt>
                <c:pt idx="73">
                  <c:v>7.62</c:v>
                </c:pt>
                <c:pt idx="74">
                  <c:v>7.59</c:v>
                </c:pt>
                <c:pt idx="75">
                  <c:v>7.65</c:v>
                </c:pt>
                <c:pt idx="76">
                  <c:v>7.64</c:v>
                </c:pt>
                <c:pt idx="77">
                  <c:v>7.62</c:v>
                </c:pt>
                <c:pt idx="78">
                  <c:v>7.62</c:v>
                </c:pt>
                <c:pt idx="79">
                  <c:v>7.56</c:v>
                </c:pt>
                <c:pt idx="80">
                  <c:v>7.49</c:v>
                </c:pt>
                <c:pt idx="81">
                  <c:v>7.46</c:v>
                </c:pt>
                <c:pt idx="82">
                  <c:v>7.38</c:v>
                </c:pt>
                <c:pt idx="83">
                  <c:v>7.39</c:v>
                </c:pt>
                <c:pt idx="84">
                  <c:v>7.45</c:v>
                </c:pt>
                <c:pt idx="85">
                  <c:v>7.39</c:v>
                </c:pt>
                <c:pt idx="86">
                  <c:v>7.41</c:v>
                </c:pt>
                <c:pt idx="87">
                  <c:v>7.42</c:v>
                </c:pt>
                <c:pt idx="88">
                  <c:v>7.42</c:v>
                </c:pt>
                <c:pt idx="89">
                  <c:v>7.4</c:v>
                </c:pt>
                <c:pt idx="90">
                  <c:v>7.36</c:v>
                </c:pt>
                <c:pt idx="91">
                  <c:v>7.3</c:v>
                </c:pt>
                <c:pt idx="92">
                  <c:v>7.16</c:v>
                </c:pt>
                <c:pt idx="93">
                  <c:v>7.15</c:v>
                </c:pt>
                <c:pt idx="94">
                  <c:v>7.18</c:v>
                </c:pt>
                <c:pt idx="95">
                  <c:v>7.18</c:v>
                </c:pt>
                <c:pt idx="96">
                  <c:v>7.23</c:v>
                </c:pt>
                <c:pt idx="97">
                  <c:v>7.23</c:v>
                </c:pt>
                <c:pt idx="98">
                  <c:v>7.26</c:v>
                </c:pt>
                <c:pt idx="99">
                  <c:v>7.26</c:v>
                </c:pt>
                <c:pt idx="100">
                  <c:v>7.37</c:v>
                </c:pt>
                <c:pt idx="101">
                  <c:v>7.33</c:v>
                </c:pt>
                <c:pt idx="102">
                  <c:v>7.35</c:v>
                </c:pt>
                <c:pt idx="103">
                  <c:v>7.37</c:v>
                </c:pt>
                <c:pt idx="104">
                  <c:v>7.39</c:v>
                </c:pt>
                <c:pt idx="105">
                  <c:v>7.38</c:v>
                </c:pt>
                <c:pt idx="106">
                  <c:v>7.37</c:v>
                </c:pt>
                <c:pt idx="107">
                  <c:v>7.34</c:v>
                </c:pt>
                <c:pt idx="108">
                  <c:v>7.33</c:v>
                </c:pt>
                <c:pt idx="109">
                  <c:v>7.33</c:v>
                </c:pt>
                <c:pt idx="110">
                  <c:v>7.3</c:v>
                </c:pt>
                <c:pt idx="111">
                  <c:v>7.26</c:v>
                </c:pt>
                <c:pt idx="112">
                  <c:v>7.17</c:v>
                </c:pt>
                <c:pt idx="113">
                  <c:v>7.12</c:v>
                </c:pt>
                <c:pt idx="114">
                  <c:v>7.09</c:v>
                </c:pt>
                <c:pt idx="115">
                  <c:v>7.05</c:v>
                </c:pt>
                <c:pt idx="116">
                  <c:v>7.07</c:v>
                </c:pt>
                <c:pt idx="117">
                  <c:v>7.05</c:v>
                </c:pt>
                <c:pt idx="118">
                  <c:v>7.06</c:v>
                </c:pt>
                <c:pt idx="119">
                  <c:v>7.07</c:v>
                </c:pt>
                <c:pt idx="120">
                  <c:v>7.06</c:v>
                </c:pt>
                <c:pt idx="121">
                  <c:v>7.05</c:v>
                </c:pt>
                <c:pt idx="122">
                  <c:v>7.06</c:v>
                </c:pt>
                <c:pt idx="123">
                  <c:v>7.02</c:v>
                </c:pt>
                <c:pt idx="124">
                  <c:v>7.03</c:v>
                </c:pt>
                <c:pt idx="125">
                  <c:v>7.03</c:v>
                </c:pt>
                <c:pt idx="126">
                  <c:v>7.01</c:v>
                </c:pt>
                <c:pt idx="127">
                  <c:v>7.02</c:v>
                </c:pt>
                <c:pt idx="128">
                  <c:v>7.02</c:v>
                </c:pt>
                <c:pt idx="129">
                  <c:v>7.01</c:v>
                </c:pt>
                <c:pt idx="130">
                  <c:v>6.99</c:v>
                </c:pt>
                <c:pt idx="131">
                  <c:v>7.01</c:v>
                </c:pt>
                <c:pt idx="132">
                  <c:v>6.98</c:v>
                </c:pt>
                <c:pt idx="133">
                  <c:v>6.99</c:v>
                </c:pt>
                <c:pt idx="134">
                  <c:v>6.99</c:v>
                </c:pt>
                <c:pt idx="135">
                  <c:v>6.99</c:v>
                </c:pt>
                <c:pt idx="136">
                  <c:v>6.97</c:v>
                </c:pt>
                <c:pt idx="137">
                  <c:v>6.96</c:v>
                </c:pt>
                <c:pt idx="138">
                  <c:v>6.91</c:v>
                </c:pt>
                <c:pt idx="139">
                  <c:v>6.89</c:v>
                </c:pt>
                <c:pt idx="140">
                  <c:v>6.82</c:v>
                </c:pt>
                <c:pt idx="141">
                  <c:v>6.85</c:v>
                </c:pt>
                <c:pt idx="142">
                  <c:v>6.76</c:v>
                </c:pt>
                <c:pt idx="143">
                  <c:v>6.77</c:v>
                </c:pt>
                <c:pt idx="144">
                  <c:v>6.75</c:v>
                </c:pt>
                <c:pt idx="145">
                  <c:v>6.73</c:v>
                </c:pt>
                <c:pt idx="146">
                  <c:v>6.75</c:v>
                </c:pt>
                <c:pt idx="147">
                  <c:v>6.82</c:v>
                </c:pt>
                <c:pt idx="148">
                  <c:v>6.85</c:v>
                </c:pt>
                <c:pt idx="149">
                  <c:v>6.84</c:v>
                </c:pt>
                <c:pt idx="150">
                  <c:v>6.84</c:v>
                </c:pt>
                <c:pt idx="151">
                  <c:v>6.83</c:v>
                </c:pt>
                <c:pt idx="152">
                  <c:v>6.81</c:v>
                </c:pt>
                <c:pt idx="153">
                  <c:v>6.85</c:v>
                </c:pt>
                <c:pt idx="154">
                  <c:v>6.84</c:v>
                </c:pt>
                <c:pt idx="155">
                  <c:v>6.86</c:v>
                </c:pt>
                <c:pt idx="156">
                  <c:v>6.84</c:v>
                </c:pt>
                <c:pt idx="157">
                  <c:v>6.89</c:v>
                </c:pt>
                <c:pt idx="158">
                  <c:v>6.87</c:v>
                </c:pt>
                <c:pt idx="159">
                  <c:v>6.8</c:v>
                </c:pt>
                <c:pt idx="160">
                  <c:v>6.82</c:v>
                </c:pt>
                <c:pt idx="161">
                  <c:v>6.82</c:v>
                </c:pt>
                <c:pt idx="162">
                  <c:v>6.82</c:v>
                </c:pt>
                <c:pt idx="163">
                  <c:v>6.85</c:v>
                </c:pt>
                <c:pt idx="164">
                  <c:v>6.81</c:v>
                </c:pt>
                <c:pt idx="165">
                  <c:v>6.79</c:v>
                </c:pt>
                <c:pt idx="166">
                  <c:v>6.72</c:v>
                </c:pt>
                <c:pt idx="167">
                  <c:v>6.7</c:v>
                </c:pt>
                <c:pt idx="168">
                  <c:v>6.72</c:v>
                </c:pt>
                <c:pt idx="169">
                  <c:v>6.68</c:v>
                </c:pt>
                <c:pt idx="170">
                  <c:v>6.67</c:v>
                </c:pt>
                <c:pt idx="171">
                  <c:v>6.66</c:v>
                </c:pt>
                <c:pt idx="172">
                  <c:v>6.63</c:v>
                </c:pt>
                <c:pt idx="173">
                  <c:v>6.69</c:v>
                </c:pt>
                <c:pt idx="174">
                  <c:v>6.65</c:v>
                </c:pt>
                <c:pt idx="175">
                  <c:v>6.65</c:v>
                </c:pt>
                <c:pt idx="176">
                  <c:v>6.61</c:v>
                </c:pt>
                <c:pt idx="177">
                  <c:v>6.64</c:v>
                </c:pt>
                <c:pt idx="178">
                  <c:v>6.64</c:v>
                </c:pt>
                <c:pt idx="179">
                  <c:v>6.62</c:v>
                </c:pt>
                <c:pt idx="180">
                  <c:v>6.62</c:v>
                </c:pt>
                <c:pt idx="181">
                  <c:v>6.57</c:v>
                </c:pt>
                <c:pt idx="182">
                  <c:v>6.62</c:v>
                </c:pt>
                <c:pt idx="183">
                  <c:v>6.56</c:v>
                </c:pt>
                <c:pt idx="184">
                  <c:v>6.54</c:v>
                </c:pt>
                <c:pt idx="185">
                  <c:v>6.53</c:v>
                </c:pt>
                <c:pt idx="186">
                  <c:v>6.53</c:v>
                </c:pt>
                <c:pt idx="187">
                  <c:v>6.53</c:v>
                </c:pt>
                <c:pt idx="188">
                  <c:v>6.53</c:v>
                </c:pt>
                <c:pt idx="189">
                  <c:v>6.51</c:v>
                </c:pt>
                <c:pt idx="190">
                  <c:v>6.51</c:v>
                </c:pt>
                <c:pt idx="191">
                  <c:v>6.46</c:v>
                </c:pt>
                <c:pt idx="192">
                  <c:v>6.46</c:v>
                </c:pt>
                <c:pt idx="193">
                  <c:v>6.5</c:v>
                </c:pt>
                <c:pt idx="194">
                  <c:v>6.41</c:v>
                </c:pt>
                <c:pt idx="195">
                  <c:v>6.33</c:v>
                </c:pt>
                <c:pt idx="196">
                  <c:v>6.35</c:v>
                </c:pt>
                <c:pt idx="197">
                  <c:v>6.35</c:v>
                </c:pt>
                <c:pt idx="198">
                  <c:v>6.32</c:v>
                </c:pt>
                <c:pt idx="199">
                  <c:v>6.31</c:v>
                </c:pt>
                <c:pt idx="200">
                  <c:v>6.27</c:v>
                </c:pt>
                <c:pt idx="201">
                  <c:v>6.11</c:v>
                </c:pt>
                <c:pt idx="202">
                  <c:v>6.11</c:v>
                </c:pt>
                <c:pt idx="203">
                  <c:v>6.09</c:v>
                </c:pt>
                <c:pt idx="204">
                  <c:v>6.1</c:v>
                </c:pt>
                <c:pt idx="205">
                  <c:v>6.09</c:v>
                </c:pt>
                <c:pt idx="206">
                  <c:v>6.02</c:v>
                </c:pt>
                <c:pt idx="207">
                  <c:v>5.98</c:v>
                </c:pt>
                <c:pt idx="208">
                  <c:v>5.98</c:v>
                </c:pt>
                <c:pt idx="209">
                  <c:v>5.96</c:v>
                </c:pt>
                <c:pt idx="210">
                  <c:v>5.97</c:v>
                </c:pt>
                <c:pt idx="211">
                  <c:v>5.91</c:v>
                </c:pt>
                <c:pt idx="212">
                  <c:v>5.88</c:v>
                </c:pt>
                <c:pt idx="213">
                  <c:v>5.82</c:v>
                </c:pt>
                <c:pt idx="214">
                  <c:v>5.76</c:v>
                </c:pt>
                <c:pt idx="215">
                  <c:v>5.73</c:v>
                </c:pt>
                <c:pt idx="216">
                  <c:v>5.8</c:v>
                </c:pt>
                <c:pt idx="217">
                  <c:v>5.85</c:v>
                </c:pt>
                <c:pt idx="218">
                  <c:v>5.82</c:v>
                </c:pt>
                <c:pt idx="219">
                  <c:v>5.83</c:v>
                </c:pt>
                <c:pt idx="220">
                  <c:v>5.78</c:v>
                </c:pt>
                <c:pt idx="221">
                  <c:v>5.79</c:v>
                </c:pt>
                <c:pt idx="222">
                  <c:v>5.8</c:v>
                </c:pt>
                <c:pt idx="223">
                  <c:v>5.81</c:v>
                </c:pt>
                <c:pt idx="224">
                  <c:v>5.81</c:v>
                </c:pt>
                <c:pt idx="225">
                  <c:v>5.77</c:v>
                </c:pt>
                <c:pt idx="226">
                  <c:v>5.74</c:v>
                </c:pt>
                <c:pt idx="227">
                  <c:v>5.82</c:v>
                </c:pt>
                <c:pt idx="228">
                  <c:v>5.79</c:v>
                </c:pt>
                <c:pt idx="229">
                  <c:v>5.81</c:v>
                </c:pt>
                <c:pt idx="230">
                  <c:v>5.8</c:v>
                </c:pt>
                <c:pt idx="231">
                  <c:v>5.79</c:v>
                </c:pt>
                <c:pt idx="232">
                  <c:v>5.78</c:v>
                </c:pt>
                <c:pt idx="233">
                  <c:v>5.79</c:v>
                </c:pt>
                <c:pt idx="234">
                  <c:v>5.79</c:v>
                </c:pt>
                <c:pt idx="235">
                  <c:v>5.76</c:v>
                </c:pt>
                <c:pt idx="236">
                  <c:v>5.74</c:v>
                </c:pt>
                <c:pt idx="237">
                  <c:v>5.78</c:v>
                </c:pt>
                <c:pt idx="238">
                  <c:v>5.72</c:v>
                </c:pt>
                <c:pt idx="239">
                  <c:v>5.64</c:v>
                </c:pt>
                <c:pt idx="240">
                  <c:v>5.56</c:v>
                </c:pt>
                <c:pt idx="241">
                  <c:v>5.56</c:v>
                </c:pt>
                <c:pt idx="242">
                  <c:v>5.6</c:v>
                </c:pt>
                <c:pt idx="243">
                  <c:v>5.59</c:v>
                </c:pt>
                <c:pt idx="244">
                  <c:v>5.55</c:v>
                </c:pt>
                <c:pt idx="245">
                  <c:v>5.51</c:v>
                </c:pt>
                <c:pt idx="246">
                  <c:v>5.52</c:v>
                </c:pt>
                <c:pt idx="247">
                  <c:v>5.49</c:v>
                </c:pt>
                <c:pt idx="248">
                  <c:v>5.43</c:v>
                </c:pt>
                <c:pt idx="249">
                  <c:v>5.46</c:v>
                </c:pt>
                <c:pt idx="250">
                  <c:v>5.32</c:v>
                </c:pt>
                <c:pt idx="251">
                  <c:v>5.21</c:v>
                </c:pt>
                <c:pt idx="252">
                  <c:v>5.27</c:v>
                </c:pt>
                <c:pt idx="253">
                  <c:v>5.33</c:v>
                </c:pt>
                <c:pt idx="254">
                  <c:v>5.37</c:v>
                </c:pt>
                <c:pt idx="255">
                  <c:v>5.52</c:v>
                </c:pt>
                <c:pt idx="256">
                  <c:v>5.48</c:v>
                </c:pt>
                <c:pt idx="257">
                  <c:v>5.45</c:v>
                </c:pt>
                <c:pt idx="258">
                  <c:v>5.46</c:v>
                </c:pt>
                <c:pt idx="259">
                  <c:v>5.44</c:v>
                </c:pt>
                <c:pt idx="260">
                  <c:v>5.46</c:v>
                </c:pt>
                <c:pt idx="261">
                  <c:v>5.41</c:v>
                </c:pt>
                <c:pt idx="262">
                  <c:v>5.42</c:v>
                </c:pt>
                <c:pt idx="263">
                  <c:v>5.43</c:v>
                </c:pt>
                <c:pt idx="264">
                  <c:v>5.44</c:v>
                </c:pt>
                <c:pt idx="265">
                  <c:v>5.45</c:v>
                </c:pt>
                <c:pt idx="266">
                  <c:v>5.45</c:v>
                </c:pt>
                <c:pt idx="267">
                  <c:v>5.51</c:v>
                </c:pt>
                <c:pt idx="268">
                  <c:v>5.4</c:v>
                </c:pt>
                <c:pt idx="269">
                  <c:v>5.37</c:v>
                </c:pt>
                <c:pt idx="270">
                  <c:v>5.29</c:v>
                </c:pt>
                <c:pt idx="271">
                  <c:v>5.27</c:v>
                </c:pt>
                <c:pt idx="272">
                  <c:v>5.28</c:v>
                </c:pt>
                <c:pt idx="273">
                  <c:v>5.31</c:v>
                </c:pt>
                <c:pt idx="274">
                  <c:v>5.28</c:v>
                </c:pt>
                <c:pt idx="275">
                  <c:v>5.29</c:v>
                </c:pt>
                <c:pt idx="276">
                  <c:v>5.23</c:v>
                </c:pt>
                <c:pt idx="277">
                  <c:v>5.3</c:v>
                </c:pt>
                <c:pt idx="278">
                  <c:v>5.3</c:v>
                </c:pt>
                <c:pt idx="279">
                  <c:v>5.34</c:v>
                </c:pt>
                <c:pt idx="280">
                  <c:v>5.3</c:v>
                </c:pt>
                <c:pt idx="281">
                  <c:v>5.27</c:v>
                </c:pt>
                <c:pt idx="282">
                  <c:v>5.27</c:v>
                </c:pt>
                <c:pt idx="283">
                  <c:v>5.28</c:v>
                </c:pt>
                <c:pt idx="284">
                  <c:v>5.26</c:v>
                </c:pt>
                <c:pt idx="285">
                  <c:v>5.25</c:v>
                </c:pt>
                <c:pt idx="286">
                  <c:v>5.21</c:v>
                </c:pt>
                <c:pt idx="287">
                  <c:v>5.3</c:v>
                </c:pt>
                <c:pt idx="288">
                  <c:v>5.33</c:v>
                </c:pt>
                <c:pt idx="289">
                  <c:v>5.41</c:v>
                </c:pt>
                <c:pt idx="290">
                  <c:v>5.68</c:v>
                </c:pt>
                <c:pt idx="291">
                  <c:v>5.61</c:v>
                </c:pt>
                <c:pt idx="292">
                  <c:v>5.4</c:v>
                </c:pt>
                <c:pt idx="293">
                  <c:v>5.32</c:v>
                </c:pt>
                <c:pt idx="294">
                  <c:v>5.35</c:v>
                </c:pt>
                <c:pt idx="295">
                  <c:v>5.52</c:v>
                </c:pt>
                <c:pt idx="296">
                  <c:v>6.35</c:v>
                </c:pt>
                <c:pt idx="297">
                  <c:v>6.4</c:v>
                </c:pt>
                <c:pt idx="298">
                  <c:v>6.97</c:v>
                </c:pt>
                <c:pt idx="299">
                  <c:v>6.76</c:v>
                </c:pt>
                <c:pt idx="300">
                  <c:v>7.02</c:v>
                </c:pt>
                <c:pt idx="301">
                  <c:v>6.94</c:v>
                </c:pt>
                <c:pt idx="302">
                  <c:v>7.14</c:v>
                </c:pt>
                <c:pt idx="303">
                  <c:v>6.83</c:v>
                </c:pt>
                <c:pt idx="304">
                  <c:v>6.33</c:v>
                </c:pt>
                <c:pt idx="305">
                  <c:v>6.3</c:v>
                </c:pt>
                <c:pt idx="306">
                  <c:v>6.15</c:v>
                </c:pt>
                <c:pt idx="307">
                  <c:v>6.2</c:v>
                </c:pt>
                <c:pt idx="308">
                  <c:v>6.05</c:v>
                </c:pt>
                <c:pt idx="309">
                  <c:v>5.97</c:v>
                </c:pt>
                <c:pt idx="310">
                  <c:v>6</c:v>
                </c:pt>
                <c:pt idx="311">
                  <c:v>5.89</c:v>
                </c:pt>
                <c:pt idx="312">
                  <c:v>5.85</c:v>
                </c:pt>
                <c:pt idx="313">
                  <c:v>5.84</c:v>
                </c:pt>
                <c:pt idx="314">
                  <c:v>5.76</c:v>
                </c:pt>
                <c:pt idx="315">
                  <c:v>5.67</c:v>
                </c:pt>
                <c:pt idx="316">
                  <c:v>5.69</c:v>
                </c:pt>
                <c:pt idx="317">
                  <c:v>5.73</c:v>
                </c:pt>
                <c:pt idx="318">
                  <c:v>5.68</c:v>
                </c:pt>
                <c:pt idx="319">
                  <c:v>5.69</c:v>
                </c:pt>
                <c:pt idx="320">
                  <c:v>5.62</c:v>
                </c:pt>
                <c:pt idx="321">
                  <c:v>5.65</c:v>
                </c:pt>
                <c:pt idx="322">
                  <c:v>5.79</c:v>
                </c:pt>
                <c:pt idx="323">
                  <c:v>5.68</c:v>
                </c:pt>
                <c:pt idx="324">
                  <c:v>5.49</c:v>
                </c:pt>
                <c:pt idx="325">
                  <c:v>5.44</c:v>
                </c:pt>
                <c:pt idx="326">
                  <c:v>5.53</c:v>
                </c:pt>
                <c:pt idx="327">
                  <c:v>5.46</c:v>
                </c:pt>
                <c:pt idx="328">
                  <c:v>5.36</c:v>
                </c:pt>
                <c:pt idx="329">
                  <c:v>5.2</c:v>
                </c:pt>
                <c:pt idx="330">
                  <c:v>5.25</c:v>
                </c:pt>
                <c:pt idx="331">
                  <c:v>5.24</c:v>
                </c:pt>
                <c:pt idx="332">
                  <c:v>5.15</c:v>
                </c:pt>
                <c:pt idx="333">
                  <c:v>5.16</c:v>
                </c:pt>
                <c:pt idx="334">
                  <c:v>5.0599999999999996</c:v>
                </c:pt>
                <c:pt idx="335">
                  <c:v>5.01</c:v>
                </c:pt>
                <c:pt idx="336">
                  <c:v>5.1100000000000003</c:v>
                </c:pt>
                <c:pt idx="337">
                  <c:v>5.16</c:v>
                </c:pt>
                <c:pt idx="338">
                  <c:v>4.92</c:v>
                </c:pt>
                <c:pt idx="339">
                  <c:v>4.88</c:v>
                </c:pt>
                <c:pt idx="340">
                  <c:v>4.88</c:v>
                </c:pt>
                <c:pt idx="341">
                  <c:v>4.87</c:v>
                </c:pt>
                <c:pt idx="342">
                  <c:v>4.71</c:v>
                </c:pt>
                <c:pt idx="343">
                  <c:v>4.71</c:v>
                </c:pt>
                <c:pt idx="344">
                  <c:v>4.6900000000000004</c:v>
                </c:pt>
                <c:pt idx="345">
                  <c:v>4.71</c:v>
                </c:pt>
                <c:pt idx="346">
                  <c:v>4.6900000000000004</c:v>
                </c:pt>
                <c:pt idx="347">
                  <c:v>4.68</c:v>
                </c:pt>
                <c:pt idx="348">
                  <c:v>4.62</c:v>
                </c:pt>
                <c:pt idx="349">
                  <c:v>4.62</c:v>
                </c:pt>
                <c:pt idx="350">
                  <c:v>4.63</c:v>
                </c:pt>
                <c:pt idx="351">
                  <c:v>4.55</c:v>
                </c:pt>
                <c:pt idx="352">
                  <c:v>4.45</c:v>
                </c:pt>
                <c:pt idx="353">
                  <c:v>4.4000000000000004</c:v>
                </c:pt>
                <c:pt idx="354">
                  <c:v>4.38</c:v>
                </c:pt>
                <c:pt idx="355">
                  <c:v>4.3600000000000003</c:v>
                </c:pt>
                <c:pt idx="356">
                  <c:v>4.3899999999999997</c:v>
                </c:pt>
                <c:pt idx="357">
                  <c:v>4.32</c:v>
                </c:pt>
                <c:pt idx="358">
                  <c:v>4.33</c:v>
                </c:pt>
                <c:pt idx="359">
                  <c:v>4.3</c:v>
                </c:pt>
                <c:pt idx="360">
                  <c:v>4.3</c:v>
                </c:pt>
                <c:pt idx="361">
                  <c:v>4.2699999999999996</c:v>
                </c:pt>
                <c:pt idx="362">
                  <c:v>4.34</c:v>
                </c:pt>
                <c:pt idx="363">
                  <c:v>4.28</c:v>
                </c:pt>
                <c:pt idx="364">
                  <c:v>4.21</c:v>
                </c:pt>
                <c:pt idx="365">
                  <c:v>4.1900000000000004</c:v>
                </c:pt>
                <c:pt idx="366">
                  <c:v>4.13</c:v>
                </c:pt>
                <c:pt idx="367">
                  <c:v>4.28</c:v>
                </c:pt>
                <c:pt idx="368">
                  <c:v>4.26</c:v>
                </c:pt>
                <c:pt idx="369">
                  <c:v>4.32</c:v>
                </c:pt>
                <c:pt idx="370">
                  <c:v>4.3099999999999996</c:v>
                </c:pt>
                <c:pt idx="371">
                  <c:v>4.29</c:v>
                </c:pt>
                <c:pt idx="372">
                  <c:v>4.32</c:v>
                </c:pt>
                <c:pt idx="373">
                  <c:v>4.29</c:v>
                </c:pt>
                <c:pt idx="374">
                  <c:v>4.24</c:v>
                </c:pt>
                <c:pt idx="375">
                  <c:v>4.2300000000000004</c:v>
                </c:pt>
                <c:pt idx="376">
                  <c:v>4.17</c:v>
                </c:pt>
                <c:pt idx="377">
                  <c:v>4.1500000000000004</c:v>
                </c:pt>
                <c:pt idx="378">
                  <c:v>4.12</c:v>
                </c:pt>
                <c:pt idx="379">
                  <c:v>4.17</c:v>
                </c:pt>
                <c:pt idx="380">
                  <c:v>4.22</c:v>
                </c:pt>
                <c:pt idx="381">
                  <c:v>4.21</c:v>
                </c:pt>
                <c:pt idx="382">
                  <c:v>4.2300000000000004</c:v>
                </c:pt>
                <c:pt idx="383">
                  <c:v>4.2</c:v>
                </c:pt>
                <c:pt idx="384">
                  <c:v>4.21</c:v>
                </c:pt>
                <c:pt idx="385">
                  <c:v>4.25</c:v>
                </c:pt>
                <c:pt idx="386">
                  <c:v>4.28</c:v>
                </c:pt>
                <c:pt idx="387">
                  <c:v>4.29</c:v>
                </c:pt>
                <c:pt idx="388">
                  <c:v>4.26</c:v>
                </c:pt>
                <c:pt idx="389">
                  <c:v>4.21</c:v>
                </c:pt>
                <c:pt idx="390">
                  <c:v>4.16</c:v>
                </c:pt>
                <c:pt idx="391">
                  <c:v>4.1900000000000004</c:v>
                </c:pt>
                <c:pt idx="392">
                  <c:v>4.1500000000000004</c:v>
                </c:pt>
                <c:pt idx="393">
                  <c:v>4.18</c:v>
                </c:pt>
                <c:pt idx="394">
                  <c:v>4.17</c:v>
                </c:pt>
                <c:pt idx="395">
                  <c:v>4.17</c:v>
                </c:pt>
                <c:pt idx="396">
                  <c:v>4.18</c:v>
                </c:pt>
                <c:pt idx="397">
                  <c:v>4.22</c:v>
                </c:pt>
                <c:pt idx="398">
                  <c:v>4.21</c:v>
                </c:pt>
                <c:pt idx="399">
                  <c:v>4.1900000000000004</c:v>
                </c:pt>
                <c:pt idx="400">
                  <c:v>4.18</c:v>
                </c:pt>
                <c:pt idx="401">
                  <c:v>4.1900000000000004</c:v>
                </c:pt>
                <c:pt idx="402">
                  <c:v>4.24</c:v>
                </c:pt>
                <c:pt idx="403">
                  <c:v>4.21</c:v>
                </c:pt>
                <c:pt idx="404">
                  <c:v>4.2699999999999996</c:v>
                </c:pt>
                <c:pt idx="405">
                  <c:v>4.3099999999999996</c:v>
                </c:pt>
                <c:pt idx="406">
                  <c:v>4.2699999999999996</c:v>
                </c:pt>
                <c:pt idx="407">
                  <c:v>4.25</c:v>
                </c:pt>
                <c:pt idx="408">
                  <c:v>4.24</c:v>
                </c:pt>
                <c:pt idx="409">
                  <c:v>4.2300000000000004</c:v>
                </c:pt>
                <c:pt idx="410">
                  <c:v>4.3</c:v>
                </c:pt>
                <c:pt idx="411">
                  <c:v>4.26</c:v>
                </c:pt>
                <c:pt idx="412">
                  <c:v>4.22</c:v>
                </c:pt>
                <c:pt idx="413">
                  <c:v>4.1900000000000004</c:v>
                </c:pt>
                <c:pt idx="414">
                  <c:v>4.1900000000000004</c:v>
                </c:pt>
                <c:pt idx="415">
                  <c:v>4.17</c:v>
                </c:pt>
                <c:pt idx="416">
                  <c:v>4.1500000000000004</c:v>
                </c:pt>
                <c:pt idx="417">
                  <c:v>4.24</c:v>
                </c:pt>
                <c:pt idx="418">
                  <c:v>4.2300000000000004</c:v>
                </c:pt>
                <c:pt idx="419">
                  <c:v>4.21</c:v>
                </c:pt>
                <c:pt idx="420">
                  <c:v>4.2</c:v>
                </c:pt>
                <c:pt idx="421">
                  <c:v>4.21</c:v>
                </c:pt>
                <c:pt idx="422">
                  <c:v>4.18</c:v>
                </c:pt>
                <c:pt idx="423">
                  <c:v>4.16</c:v>
                </c:pt>
                <c:pt idx="424">
                  <c:v>4.1399999999999997</c:v>
                </c:pt>
                <c:pt idx="425">
                  <c:v>4.16</c:v>
                </c:pt>
                <c:pt idx="426">
                  <c:v>4.13</c:v>
                </c:pt>
                <c:pt idx="427">
                  <c:v>4.24</c:v>
                </c:pt>
                <c:pt idx="428">
                  <c:v>4.2300000000000004</c:v>
                </c:pt>
                <c:pt idx="429">
                  <c:v>4.21</c:v>
                </c:pt>
                <c:pt idx="430">
                  <c:v>4.25</c:v>
                </c:pt>
                <c:pt idx="431">
                  <c:v>4.28</c:v>
                </c:pt>
                <c:pt idx="432">
                  <c:v>4.3</c:v>
                </c:pt>
                <c:pt idx="433">
                  <c:v>4.34</c:v>
                </c:pt>
                <c:pt idx="434">
                  <c:v>4.3</c:v>
                </c:pt>
                <c:pt idx="435">
                  <c:v>4.32</c:v>
                </c:pt>
                <c:pt idx="436">
                  <c:v>4.29</c:v>
                </c:pt>
                <c:pt idx="437">
                  <c:v>4.28</c:v>
                </c:pt>
                <c:pt idx="438">
                  <c:v>4.28</c:v>
                </c:pt>
                <c:pt idx="439">
                  <c:v>4.29</c:v>
                </c:pt>
                <c:pt idx="440">
                  <c:v>4.3</c:v>
                </c:pt>
                <c:pt idx="441">
                  <c:v>4.29</c:v>
                </c:pt>
                <c:pt idx="442">
                  <c:v>4.28</c:v>
                </c:pt>
                <c:pt idx="443">
                  <c:v>4.32</c:v>
                </c:pt>
                <c:pt idx="444">
                  <c:v>4.28</c:v>
                </c:pt>
                <c:pt idx="445">
                  <c:v>4.25</c:v>
                </c:pt>
                <c:pt idx="446">
                  <c:v>4.3099999999999996</c:v>
                </c:pt>
                <c:pt idx="447">
                  <c:v>4.33</c:v>
                </c:pt>
                <c:pt idx="448">
                  <c:v>4.32</c:v>
                </c:pt>
                <c:pt idx="449">
                  <c:v>4.29</c:v>
                </c:pt>
                <c:pt idx="450">
                  <c:v>4.28</c:v>
                </c:pt>
                <c:pt idx="451">
                  <c:v>4.2699999999999996</c:v>
                </c:pt>
                <c:pt idx="452">
                  <c:v>4.2699999999999996</c:v>
                </c:pt>
                <c:pt idx="453">
                  <c:v>4.2699999999999996</c:v>
                </c:pt>
                <c:pt idx="454">
                  <c:v>4.3</c:v>
                </c:pt>
                <c:pt idx="455">
                  <c:v>4.3099999999999996</c:v>
                </c:pt>
                <c:pt idx="456">
                  <c:v>4.32</c:v>
                </c:pt>
                <c:pt idx="457">
                  <c:v>4.37</c:v>
                </c:pt>
                <c:pt idx="458">
                  <c:v>4.3899999999999997</c:v>
                </c:pt>
                <c:pt idx="459">
                  <c:v>4.4000000000000004</c:v>
                </c:pt>
                <c:pt idx="460">
                  <c:v>4.42</c:v>
                </c:pt>
                <c:pt idx="461">
                  <c:v>4.43</c:v>
                </c:pt>
                <c:pt idx="462">
                  <c:v>4.3899999999999997</c:v>
                </c:pt>
                <c:pt idx="463">
                  <c:v>4.32</c:v>
                </c:pt>
                <c:pt idx="464">
                  <c:v>4.33</c:v>
                </c:pt>
                <c:pt idx="465">
                  <c:v>4.3</c:v>
                </c:pt>
                <c:pt idx="466">
                  <c:v>4.3099999999999996</c:v>
                </c:pt>
                <c:pt idx="467">
                  <c:v>4.32</c:v>
                </c:pt>
                <c:pt idx="468">
                  <c:v>4.34</c:v>
                </c:pt>
                <c:pt idx="469">
                  <c:v>4.32</c:v>
                </c:pt>
                <c:pt idx="470">
                  <c:v>4.3499999999999996</c:v>
                </c:pt>
                <c:pt idx="471">
                  <c:v>4.38</c:v>
                </c:pt>
                <c:pt idx="472">
                  <c:v>4.3600000000000003</c:v>
                </c:pt>
                <c:pt idx="473">
                  <c:v>4.33</c:v>
                </c:pt>
                <c:pt idx="474">
                  <c:v>4.34</c:v>
                </c:pt>
                <c:pt idx="475">
                  <c:v>4.3499999999999996</c:v>
                </c:pt>
                <c:pt idx="476">
                  <c:v>4.3499999999999996</c:v>
                </c:pt>
                <c:pt idx="477">
                  <c:v>4.3600000000000003</c:v>
                </c:pt>
                <c:pt idx="478">
                  <c:v>4.33</c:v>
                </c:pt>
                <c:pt idx="479">
                  <c:v>4.3600000000000003</c:v>
                </c:pt>
                <c:pt idx="480">
                  <c:v>4.34</c:v>
                </c:pt>
                <c:pt idx="481">
                  <c:v>4.3499999999999996</c:v>
                </c:pt>
                <c:pt idx="482">
                  <c:v>4.32</c:v>
                </c:pt>
                <c:pt idx="483">
                  <c:v>4.3</c:v>
                </c:pt>
                <c:pt idx="484">
                  <c:v>4.3</c:v>
                </c:pt>
                <c:pt idx="485">
                  <c:v>4.34</c:v>
                </c:pt>
                <c:pt idx="486">
                  <c:v>4.3499999999999996</c:v>
                </c:pt>
                <c:pt idx="487">
                  <c:v>4.34</c:v>
                </c:pt>
                <c:pt idx="488">
                  <c:v>4.3600000000000003</c:v>
                </c:pt>
                <c:pt idx="489">
                  <c:v>4.3499999999999996</c:v>
                </c:pt>
                <c:pt idx="490">
                  <c:v>4.41</c:v>
                </c:pt>
                <c:pt idx="491">
                  <c:v>4.42</c:v>
                </c:pt>
                <c:pt idx="492">
                  <c:v>4.41</c:v>
                </c:pt>
                <c:pt idx="493">
                  <c:v>4.43</c:v>
                </c:pt>
                <c:pt idx="494">
                  <c:v>4.4400000000000004</c:v>
                </c:pt>
                <c:pt idx="495">
                  <c:v>4.43</c:v>
                </c:pt>
                <c:pt idx="496">
                  <c:v>4.43</c:v>
                </c:pt>
                <c:pt idx="497">
                  <c:v>4.3899999999999997</c:v>
                </c:pt>
                <c:pt idx="498">
                  <c:v>4.37</c:v>
                </c:pt>
                <c:pt idx="499">
                  <c:v>4.33</c:v>
                </c:pt>
                <c:pt idx="500">
                  <c:v>4.21</c:v>
                </c:pt>
                <c:pt idx="501">
                  <c:v>4.18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'А-4'!$D$5</c:f>
              <c:strCache>
                <c:ptCount val="1"/>
                <c:pt idx="0">
                  <c:v>МФК и ломбарды (среднее)</c:v>
                </c:pt>
              </c:strCache>
            </c:strRef>
          </c:tx>
          <c:spPr>
            <a:ln w="63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'А-4'!$A$6:$A$507</c:f>
              <c:numCache>
                <c:formatCode>m/d/yyyy</c:formatCode>
                <c:ptCount val="502"/>
                <c:pt idx="0">
                  <c:v>43468</c:v>
                </c:pt>
                <c:pt idx="1">
                  <c:v>43469</c:v>
                </c:pt>
                <c:pt idx="2">
                  <c:v>43473</c:v>
                </c:pt>
                <c:pt idx="3">
                  <c:v>43474</c:v>
                </c:pt>
                <c:pt idx="4">
                  <c:v>43475</c:v>
                </c:pt>
                <c:pt idx="5">
                  <c:v>43476</c:v>
                </c:pt>
                <c:pt idx="6">
                  <c:v>43479</c:v>
                </c:pt>
                <c:pt idx="7">
                  <c:v>43480</c:v>
                </c:pt>
                <c:pt idx="8">
                  <c:v>43481</c:v>
                </c:pt>
                <c:pt idx="9">
                  <c:v>43482</c:v>
                </c:pt>
                <c:pt idx="10">
                  <c:v>43483</c:v>
                </c:pt>
                <c:pt idx="11">
                  <c:v>43486</c:v>
                </c:pt>
                <c:pt idx="12">
                  <c:v>43487</c:v>
                </c:pt>
                <c:pt idx="13">
                  <c:v>43488</c:v>
                </c:pt>
                <c:pt idx="14">
                  <c:v>43489</c:v>
                </c:pt>
                <c:pt idx="15">
                  <c:v>43490</c:v>
                </c:pt>
                <c:pt idx="16">
                  <c:v>43493</c:v>
                </c:pt>
                <c:pt idx="17">
                  <c:v>43494</c:v>
                </c:pt>
                <c:pt idx="18">
                  <c:v>43495</c:v>
                </c:pt>
                <c:pt idx="19">
                  <c:v>43496</c:v>
                </c:pt>
                <c:pt idx="20">
                  <c:v>43497</c:v>
                </c:pt>
                <c:pt idx="21">
                  <c:v>43500</c:v>
                </c:pt>
                <c:pt idx="22">
                  <c:v>43501</c:v>
                </c:pt>
                <c:pt idx="23">
                  <c:v>43502</c:v>
                </c:pt>
                <c:pt idx="24">
                  <c:v>43503</c:v>
                </c:pt>
                <c:pt idx="25">
                  <c:v>43504</c:v>
                </c:pt>
                <c:pt idx="26">
                  <c:v>43507</c:v>
                </c:pt>
                <c:pt idx="27">
                  <c:v>43508</c:v>
                </c:pt>
                <c:pt idx="28">
                  <c:v>43509</c:v>
                </c:pt>
                <c:pt idx="29">
                  <c:v>43510</c:v>
                </c:pt>
                <c:pt idx="30">
                  <c:v>43511</c:v>
                </c:pt>
                <c:pt idx="31">
                  <c:v>43514</c:v>
                </c:pt>
                <c:pt idx="32">
                  <c:v>43515</c:v>
                </c:pt>
                <c:pt idx="33">
                  <c:v>43516</c:v>
                </c:pt>
                <c:pt idx="34">
                  <c:v>43517</c:v>
                </c:pt>
                <c:pt idx="35">
                  <c:v>43518</c:v>
                </c:pt>
                <c:pt idx="36">
                  <c:v>43521</c:v>
                </c:pt>
                <c:pt idx="37">
                  <c:v>43522</c:v>
                </c:pt>
                <c:pt idx="38">
                  <c:v>43523</c:v>
                </c:pt>
                <c:pt idx="39">
                  <c:v>43524</c:v>
                </c:pt>
                <c:pt idx="40">
                  <c:v>43525</c:v>
                </c:pt>
                <c:pt idx="41">
                  <c:v>43528</c:v>
                </c:pt>
                <c:pt idx="42">
                  <c:v>43529</c:v>
                </c:pt>
                <c:pt idx="43">
                  <c:v>43530</c:v>
                </c:pt>
                <c:pt idx="44">
                  <c:v>43531</c:v>
                </c:pt>
                <c:pt idx="45">
                  <c:v>43535</c:v>
                </c:pt>
                <c:pt idx="46">
                  <c:v>43536</c:v>
                </c:pt>
                <c:pt idx="47">
                  <c:v>43537</c:v>
                </c:pt>
                <c:pt idx="48">
                  <c:v>43538</c:v>
                </c:pt>
                <c:pt idx="49">
                  <c:v>43539</c:v>
                </c:pt>
                <c:pt idx="50">
                  <c:v>43542</c:v>
                </c:pt>
                <c:pt idx="51">
                  <c:v>43543</c:v>
                </c:pt>
                <c:pt idx="52">
                  <c:v>43544</c:v>
                </c:pt>
                <c:pt idx="53">
                  <c:v>43545</c:v>
                </c:pt>
                <c:pt idx="54">
                  <c:v>43546</c:v>
                </c:pt>
                <c:pt idx="55">
                  <c:v>43549</c:v>
                </c:pt>
                <c:pt idx="56">
                  <c:v>43550</c:v>
                </c:pt>
                <c:pt idx="57">
                  <c:v>43551</c:v>
                </c:pt>
                <c:pt idx="58">
                  <c:v>43552</c:v>
                </c:pt>
                <c:pt idx="59">
                  <c:v>43553</c:v>
                </c:pt>
                <c:pt idx="60">
                  <c:v>43556</c:v>
                </c:pt>
                <c:pt idx="61">
                  <c:v>43557</c:v>
                </c:pt>
                <c:pt idx="62">
                  <c:v>43558</c:v>
                </c:pt>
                <c:pt idx="63">
                  <c:v>43559</c:v>
                </c:pt>
                <c:pt idx="64">
                  <c:v>43560</c:v>
                </c:pt>
                <c:pt idx="65">
                  <c:v>43563</c:v>
                </c:pt>
                <c:pt idx="66">
                  <c:v>43564</c:v>
                </c:pt>
                <c:pt idx="67">
                  <c:v>43565</c:v>
                </c:pt>
                <c:pt idx="68">
                  <c:v>43566</c:v>
                </c:pt>
                <c:pt idx="69">
                  <c:v>43567</c:v>
                </c:pt>
                <c:pt idx="70">
                  <c:v>43570</c:v>
                </c:pt>
                <c:pt idx="71">
                  <c:v>43571</c:v>
                </c:pt>
                <c:pt idx="72">
                  <c:v>43572</c:v>
                </c:pt>
                <c:pt idx="73">
                  <c:v>43573</c:v>
                </c:pt>
                <c:pt idx="74">
                  <c:v>43574</c:v>
                </c:pt>
                <c:pt idx="75">
                  <c:v>43577</c:v>
                </c:pt>
                <c:pt idx="76">
                  <c:v>43578</c:v>
                </c:pt>
                <c:pt idx="77">
                  <c:v>43579</c:v>
                </c:pt>
                <c:pt idx="78">
                  <c:v>43580</c:v>
                </c:pt>
                <c:pt idx="79">
                  <c:v>43581</c:v>
                </c:pt>
                <c:pt idx="80">
                  <c:v>43584</c:v>
                </c:pt>
                <c:pt idx="81">
                  <c:v>43585</c:v>
                </c:pt>
                <c:pt idx="82">
                  <c:v>43587</c:v>
                </c:pt>
                <c:pt idx="83">
                  <c:v>43588</c:v>
                </c:pt>
                <c:pt idx="84">
                  <c:v>43591</c:v>
                </c:pt>
                <c:pt idx="85">
                  <c:v>43592</c:v>
                </c:pt>
                <c:pt idx="86">
                  <c:v>43593</c:v>
                </c:pt>
                <c:pt idx="87">
                  <c:v>43595</c:v>
                </c:pt>
                <c:pt idx="88">
                  <c:v>43598</c:v>
                </c:pt>
                <c:pt idx="89">
                  <c:v>43599</c:v>
                </c:pt>
                <c:pt idx="90">
                  <c:v>43600</c:v>
                </c:pt>
                <c:pt idx="91">
                  <c:v>43601</c:v>
                </c:pt>
                <c:pt idx="92">
                  <c:v>43602</c:v>
                </c:pt>
                <c:pt idx="93">
                  <c:v>43605</c:v>
                </c:pt>
                <c:pt idx="94">
                  <c:v>43606</c:v>
                </c:pt>
                <c:pt idx="95">
                  <c:v>43607</c:v>
                </c:pt>
                <c:pt idx="96">
                  <c:v>43608</c:v>
                </c:pt>
                <c:pt idx="97">
                  <c:v>43609</c:v>
                </c:pt>
                <c:pt idx="98">
                  <c:v>43612</c:v>
                </c:pt>
                <c:pt idx="99">
                  <c:v>43613</c:v>
                </c:pt>
                <c:pt idx="100">
                  <c:v>43614</c:v>
                </c:pt>
                <c:pt idx="101">
                  <c:v>43615</c:v>
                </c:pt>
                <c:pt idx="102">
                  <c:v>43616</c:v>
                </c:pt>
                <c:pt idx="103">
                  <c:v>43619</c:v>
                </c:pt>
                <c:pt idx="104">
                  <c:v>43620</c:v>
                </c:pt>
                <c:pt idx="105">
                  <c:v>43621</c:v>
                </c:pt>
                <c:pt idx="106">
                  <c:v>43622</c:v>
                </c:pt>
                <c:pt idx="107">
                  <c:v>43623</c:v>
                </c:pt>
                <c:pt idx="108">
                  <c:v>43626</c:v>
                </c:pt>
                <c:pt idx="109">
                  <c:v>43627</c:v>
                </c:pt>
                <c:pt idx="110">
                  <c:v>43629</c:v>
                </c:pt>
                <c:pt idx="111">
                  <c:v>43630</c:v>
                </c:pt>
                <c:pt idx="112">
                  <c:v>43633</c:v>
                </c:pt>
                <c:pt idx="113">
                  <c:v>43634</c:v>
                </c:pt>
                <c:pt idx="114">
                  <c:v>43635</c:v>
                </c:pt>
                <c:pt idx="115">
                  <c:v>43636</c:v>
                </c:pt>
                <c:pt idx="116">
                  <c:v>43637</c:v>
                </c:pt>
                <c:pt idx="117">
                  <c:v>43640</c:v>
                </c:pt>
                <c:pt idx="118">
                  <c:v>43641</c:v>
                </c:pt>
                <c:pt idx="119">
                  <c:v>43642</c:v>
                </c:pt>
                <c:pt idx="120">
                  <c:v>43643</c:v>
                </c:pt>
                <c:pt idx="121">
                  <c:v>43644</c:v>
                </c:pt>
                <c:pt idx="122">
                  <c:v>43647</c:v>
                </c:pt>
                <c:pt idx="123">
                  <c:v>43648</c:v>
                </c:pt>
                <c:pt idx="124">
                  <c:v>43649</c:v>
                </c:pt>
                <c:pt idx="125">
                  <c:v>43650</c:v>
                </c:pt>
                <c:pt idx="126">
                  <c:v>43651</c:v>
                </c:pt>
                <c:pt idx="127">
                  <c:v>43654</c:v>
                </c:pt>
                <c:pt idx="128">
                  <c:v>43655</c:v>
                </c:pt>
                <c:pt idx="129">
                  <c:v>43656</c:v>
                </c:pt>
                <c:pt idx="130">
                  <c:v>43657</c:v>
                </c:pt>
                <c:pt idx="131">
                  <c:v>43658</c:v>
                </c:pt>
                <c:pt idx="132">
                  <c:v>43661</c:v>
                </c:pt>
                <c:pt idx="133">
                  <c:v>43662</c:v>
                </c:pt>
                <c:pt idx="134">
                  <c:v>43663</c:v>
                </c:pt>
                <c:pt idx="135">
                  <c:v>43664</c:v>
                </c:pt>
                <c:pt idx="136">
                  <c:v>43665</c:v>
                </c:pt>
                <c:pt idx="137">
                  <c:v>43668</c:v>
                </c:pt>
                <c:pt idx="138">
                  <c:v>43669</c:v>
                </c:pt>
                <c:pt idx="139">
                  <c:v>43670</c:v>
                </c:pt>
                <c:pt idx="140">
                  <c:v>43671</c:v>
                </c:pt>
                <c:pt idx="141">
                  <c:v>43672</c:v>
                </c:pt>
                <c:pt idx="142">
                  <c:v>43675</c:v>
                </c:pt>
                <c:pt idx="143">
                  <c:v>43676</c:v>
                </c:pt>
                <c:pt idx="144">
                  <c:v>43677</c:v>
                </c:pt>
                <c:pt idx="145">
                  <c:v>43678</c:v>
                </c:pt>
                <c:pt idx="146">
                  <c:v>43679</c:v>
                </c:pt>
                <c:pt idx="147">
                  <c:v>43682</c:v>
                </c:pt>
                <c:pt idx="148">
                  <c:v>43683</c:v>
                </c:pt>
                <c:pt idx="149">
                  <c:v>43684</c:v>
                </c:pt>
                <c:pt idx="150">
                  <c:v>43685</c:v>
                </c:pt>
                <c:pt idx="151">
                  <c:v>43686</c:v>
                </c:pt>
                <c:pt idx="152">
                  <c:v>43689</c:v>
                </c:pt>
                <c:pt idx="153">
                  <c:v>43690</c:v>
                </c:pt>
                <c:pt idx="154">
                  <c:v>43691</c:v>
                </c:pt>
                <c:pt idx="155">
                  <c:v>43692</c:v>
                </c:pt>
                <c:pt idx="156">
                  <c:v>43693</c:v>
                </c:pt>
                <c:pt idx="157">
                  <c:v>43696</c:v>
                </c:pt>
                <c:pt idx="158">
                  <c:v>43697</c:v>
                </c:pt>
                <c:pt idx="159">
                  <c:v>43698</c:v>
                </c:pt>
                <c:pt idx="160">
                  <c:v>43699</c:v>
                </c:pt>
                <c:pt idx="161">
                  <c:v>43700</c:v>
                </c:pt>
                <c:pt idx="162">
                  <c:v>43703</c:v>
                </c:pt>
                <c:pt idx="163">
                  <c:v>43704</c:v>
                </c:pt>
                <c:pt idx="164">
                  <c:v>43705</c:v>
                </c:pt>
                <c:pt idx="165">
                  <c:v>43706</c:v>
                </c:pt>
                <c:pt idx="166">
                  <c:v>43707</c:v>
                </c:pt>
                <c:pt idx="167">
                  <c:v>43710</c:v>
                </c:pt>
                <c:pt idx="168">
                  <c:v>43711</c:v>
                </c:pt>
                <c:pt idx="169">
                  <c:v>43712</c:v>
                </c:pt>
                <c:pt idx="170">
                  <c:v>43713</c:v>
                </c:pt>
                <c:pt idx="171">
                  <c:v>43714</c:v>
                </c:pt>
                <c:pt idx="172">
                  <c:v>43717</c:v>
                </c:pt>
                <c:pt idx="173">
                  <c:v>43718</c:v>
                </c:pt>
                <c:pt idx="174">
                  <c:v>43719</c:v>
                </c:pt>
                <c:pt idx="175">
                  <c:v>43720</c:v>
                </c:pt>
                <c:pt idx="176">
                  <c:v>43721</c:v>
                </c:pt>
                <c:pt idx="177">
                  <c:v>43724</c:v>
                </c:pt>
                <c:pt idx="178">
                  <c:v>43725</c:v>
                </c:pt>
                <c:pt idx="179">
                  <c:v>43726</c:v>
                </c:pt>
                <c:pt idx="180">
                  <c:v>43727</c:v>
                </c:pt>
                <c:pt idx="181">
                  <c:v>43728</c:v>
                </c:pt>
                <c:pt idx="182">
                  <c:v>43731</c:v>
                </c:pt>
                <c:pt idx="183">
                  <c:v>43732</c:v>
                </c:pt>
                <c:pt idx="184">
                  <c:v>43733</c:v>
                </c:pt>
                <c:pt idx="185">
                  <c:v>43734</c:v>
                </c:pt>
                <c:pt idx="186">
                  <c:v>43735</c:v>
                </c:pt>
                <c:pt idx="187">
                  <c:v>43738</c:v>
                </c:pt>
                <c:pt idx="188">
                  <c:v>43739</c:v>
                </c:pt>
                <c:pt idx="189">
                  <c:v>43740</c:v>
                </c:pt>
                <c:pt idx="190">
                  <c:v>43741</c:v>
                </c:pt>
                <c:pt idx="191">
                  <c:v>43742</c:v>
                </c:pt>
                <c:pt idx="192">
                  <c:v>43745</c:v>
                </c:pt>
                <c:pt idx="193">
                  <c:v>43746</c:v>
                </c:pt>
                <c:pt idx="194">
                  <c:v>43747</c:v>
                </c:pt>
                <c:pt idx="195">
                  <c:v>43748</c:v>
                </c:pt>
                <c:pt idx="196">
                  <c:v>43749</c:v>
                </c:pt>
                <c:pt idx="197">
                  <c:v>43752</c:v>
                </c:pt>
                <c:pt idx="198">
                  <c:v>43753</c:v>
                </c:pt>
                <c:pt idx="199">
                  <c:v>43754</c:v>
                </c:pt>
                <c:pt idx="200">
                  <c:v>43755</c:v>
                </c:pt>
                <c:pt idx="201">
                  <c:v>43756</c:v>
                </c:pt>
                <c:pt idx="202">
                  <c:v>43759</c:v>
                </c:pt>
                <c:pt idx="203">
                  <c:v>43760</c:v>
                </c:pt>
                <c:pt idx="204">
                  <c:v>43761</c:v>
                </c:pt>
                <c:pt idx="205">
                  <c:v>43762</c:v>
                </c:pt>
                <c:pt idx="206">
                  <c:v>43763</c:v>
                </c:pt>
                <c:pt idx="207">
                  <c:v>43766</c:v>
                </c:pt>
                <c:pt idx="208">
                  <c:v>43767</c:v>
                </c:pt>
                <c:pt idx="209">
                  <c:v>43768</c:v>
                </c:pt>
                <c:pt idx="210">
                  <c:v>43769</c:v>
                </c:pt>
                <c:pt idx="211">
                  <c:v>43770</c:v>
                </c:pt>
                <c:pt idx="212">
                  <c:v>43774</c:v>
                </c:pt>
                <c:pt idx="213">
                  <c:v>43775</c:v>
                </c:pt>
                <c:pt idx="214">
                  <c:v>43776</c:v>
                </c:pt>
                <c:pt idx="215">
                  <c:v>43777</c:v>
                </c:pt>
                <c:pt idx="216">
                  <c:v>43780</c:v>
                </c:pt>
                <c:pt idx="217">
                  <c:v>43781</c:v>
                </c:pt>
                <c:pt idx="218">
                  <c:v>43782</c:v>
                </c:pt>
                <c:pt idx="219">
                  <c:v>43783</c:v>
                </c:pt>
                <c:pt idx="220">
                  <c:v>43784</c:v>
                </c:pt>
                <c:pt idx="221">
                  <c:v>43787</c:v>
                </c:pt>
                <c:pt idx="222">
                  <c:v>43788</c:v>
                </c:pt>
                <c:pt idx="223">
                  <c:v>43789</c:v>
                </c:pt>
                <c:pt idx="224">
                  <c:v>43790</c:v>
                </c:pt>
                <c:pt idx="225">
                  <c:v>43791</c:v>
                </c:pt>
                <c:pt idx="226">
                  <c:v>43794</c:v>
                </c:pt>
                <c:pt idx="227">
                  <c:v>43795</c:v>
                </c:pt>
                <c:pt idx="228">
                  <c:v>43796</c:v>
                </c:pt>
                <c:pt idx="229">
                  <c:v>43797</c:v>
                </c:pt>
                <c:pt idx="230">
                  <c:v>43798</c:v>
                </c:pt>
                <c:pt idx="231">
                  <c:v>43801</c:v>
                </c:pt>
                <c:pt idx="232">
                  <c:v>43802</c:v>
                </c:pt>
                <c:pt idx="233">
                  <c:v>43803</c:v>
                </c:pt>
                <c:pt idx="234">
                  <c:v>43804</c:v>
                </c:pt>
                <c:pt idx="235">
                  <c:v>43805</c:v>
                </c:pt>
                <c:pt idx="236">
                  <c:v>43808</c:v>
                </c:pt>
                <c:pt idx="237">
                  <c:v>43809</c:v>
                </c:pt>
                <c:pt idx="238">
                  <c:v>43810</c:v>
                </c:pt>
                <c:pt idx="239">
                  <c:v>43811</c:v>
                </c:pt>
                <c:pt idx="240">
                  <c:v>43812</c:v>
                </c:pt>
                <c:pt idx="241">
                  <c:v>43815</c:v>
                </c:pt>
                <c:pt idx="242">
                  <c:v>43816</c:v>
                </c:pt>
                <c:pt idx="243">
                  <c:v>43817</c:v>
                </c:pt>
                <c:pt idx="244">
                  <c:v>43818</c:v>
                </c:pt>
                <c:pt idx="245">
                  <c:v>43819</c:v>
                </c:pt>
                <c:pt idx="246">
                  <c:v>43822</c:v>
                </c:pt>
                <c:pt idx="247">
                  <c:v>43823</c:v>
                </c:pt>
                <c:pt idx="248">
                  <c:v>43824</c:v>
                </c:pt>
                <c:pt idx="249">
                  <c:v>43825</c:v>
                </c:pt>
                <c:pt idx="250">
                  <c:v>43826</c:v>
                </c:pt>
                <c:pt idx="251">
                  <c:v>43829</c:v>
                </c:pt>
                <c:pt idx="252">
                  <c:v>43833</c:v>
                </c:pt>
                <c:pt idx="253">
                  <c:v>43836</c:v>
                </c:pt>
                <c:pt idx="254">
                  <c:v>43838</c:v>
                </c:pt>
                <c:pt idx="255">
                  <c:v>43839</c:v>
                </c:pt>
                <c:pt idx="256">
                  <c:v>43840</c:v>
                </c:pt>
                <c:pt idx="257">
                  <c:v>43843</c:v>
                </c:pt>
                <c:pt idx="258">
                  <c:v>43844</c:v>
                </c:pt>
                <c:pt idx="259">
                  <c:v>43845</c:v>
                </c:pt>
                <c:pt idx="260">
                  <c:v>43846</c:v>
                </c:pt>
                <c:pt idx="261">
                  <c:v>43847</c:v>
                </c:pt>
                <c:pt idx="262">
                  <c:v>43850</c:v>
                </c:pt>
                <c:pt idx="263">
                  <c:v>43851</c:v>
                </c:pt>
                <c:pt idx="264">
                  <c:v>43852</c:v>
                </c:pt>
                <c:pt idx="265">
                  <c:v>43853</c:v>
                </c:pt>
                <c:pt idx="266">
                  <c:v>43854</c:v>
                </c:pt>
                <c:pt idx="267">
                  <c:v>43857</c:v>
                </c:pt>
                <c:pt idx="268">
                  <c:v>43858</c:v>
                </c:pt>
                <c:pt idx="269">
                  <c:v>43859</c:v>
                </c:pt>
                <c:pt idx="270">
                  <c:v>43860</c:v>
                </c:pt>
                <c:pt idx="271">
                  <c:v>43861</c:v>
                </c:pt>
                <c:pt idx="272">
                  <c:v>43864</c:v>
                </c:pt>
                <c:pt idx="273">
                  <c:v>43865</c:v>
                </c:pt>
                <c:pt idx="274">
                  <c:v>43866</c:v>
                </c:pt>
                <c:pt idx="275">
                  <c:v>43867</c:v>
                </c:pt>
                <c:pt idx="276">
                  <c:v>43868</c:v>
                </c:pt>
                <c:pt idx="277">
                  <c:v>43871</c:v>
                </c:pt>
                <c:pt idx="278">
                  <c:v>43872</c:v>
                </c:pt>
                <c:pt idx="279">
                  <c:v>43873</c:v>
                </c:pt>
                <c:pt idx="280">
                  <c:v>43874</c:v>
                </c:pt>
                <c:pt idx="281">
                  <c:v>43875</c:v>
                </c:pt>
                <c:pt idx="282">
                  <c:v>43878</c:v>
                </c:pt>
                <c:pt idx="283">
                  <c:v>43879</c:v>
                </c:pt>
                <c:pt idx="284">
                  <c:v>43880</c:v>
                </c:pt>
                <c:pt idx="285">
                  <c:v>43881</c:v>
                </c:pt>
                <c:pt idx="286">
                  <c:v>43882</c:v>
                </c:pt>
                <c:pt idx="287">
                  <c:v>43886</c:v>
                </c:pt>
                <c:pt idx="288">
                  <c:v>43887</c:v>
                </c:pt>
                <c:pt idx="289">
                  <c:v>43888</c:v>
                </c:pt>
                <c:pt idx="290">
                  <c:v>43889</c:v>
                </c:pt>
                <c:pt idx="291">
                  <c:v>43892</c:v>
                </c:pt>
                <c:pt idx="292">
                  <c:v>43893</c:v>
                </c:pt>
                <c:pt idx="293">
                  <c:v>43894</c:v>
                </c:pt>
                <c:pt idx="294">
                  <c:v>43895</c:v>
                </c:pt>
                <c:pt idx="295">
                  <c:v>43896</c:v>
                </c:pt>
                <c:pt idx="296">
                  <c:v>43900</c:v>
                </c:pt>
                <c:pt idx="297">
                  <c:v>43901</c:v>
                </c:pt>
                <c:pt idx="298">
                  <c:v>43902</c:v>
                </c:pt>
                <c:pt idx="299">
                  <c:v>43903</c:v>
                </c:pt>
                <c:pt idx="300">
                  <c:v>43906</c:v>
                </c:pt>
                <c:pt idx="301">
                  <c:v>43907</c:v>
                </c:pt>
                <c:pt idx="302">
                  <c:v>43908</c:v>
                </c:pt>
                <c:pt idx="303">
                  <c:v>43909</c:v>
                </c:pt>
                <c:pt idx="304">
                  <c:v>43910</c:v>
                </c:pt>
                <c:pt idx="305">
                  <c:v>43913</c:v>
                </c:pt>
                <c:pt idx="306">
                  <c:v>43914</c:v>
                </c:pt>
                <c:pt idx="307">
                  <c:v>43915</c:v>
                </c:pt>
                <c:pt idx="308">
                  <c:v>43916</c:v>
                </c:pt>
                <c:pt idx="309">
                  <c:v>43917</c:v>
                </c:pt>
                <c:pt idx="310">
                  <c:v>43920</c:v>
                </c:pt>
                <c:pt idx="311">
                  <c:v>43921</c:v>
                </c:pt>
                <c:pt idx="312">
                  <c:v>43922</c:v>
                </c:pt>
                <c:pt idx="313">
                  <c:v>43923</c:v>
                </c:pt>
                <c:pt idx="314">
                  <c:v>43924</c:v>
                </c:pt>
                <c:pt idx="315">
                  <c:v>43927</c:v>
                </c:pt>
                <c:pt idx="316">
                  <c:v>43928</c:v>
                </c:pt>
                <c:pt idx="317">
                  <c:v>43929</c:v>
                </c:pt>
                <c:pt idx="318">
                  <c:v>43930</c:v>
                </c:pt>
                <c:pt idx="319">
                  <c:v>43931</c:v>
                </c:pt>
                <c:pt idx="320">
                  <c:v>43934</c:v>
                </c:pt>
                <c:pt idx="321">
                  <c:v>43935</c:v>
                </c:pt>
                <c:pt idx="322">
                  <c:v>43936</c:v>
                </c:pt>
                <c:pt idx="323">
                  <c:v>43937</c:v>
                </c:pt>
                <c:pt idx="324">
                  <c:v>43938</c:v>
                </c:pt>
                <c:pt idx="325">
                  <c:v>43941</c:v>
                </c:pt>
                <c:pt idx="326">
                  <c:v>43942</c:v>
                </c:pt>
                <c:pt idx="327">
                  <c:v>43943</c:v>
                </c:pt>
                <c:pt idx="328">
                  <c:v>43944</c:v>
                </c:pt>
                <c:pt idx="329">
                  <c:v>43945</c:v>
                </c:pt>
                <c:pt idx="330">
                  <c:v>43948</c:v>
                </c:pt>
                <c:pt idx="331">
                  <c:v>43949</c:v>
                </c:pt>
                <c:pt idx="332">
                  <c:v>43950</c:v>
                </c:pt>
                <c:pt idx="333">
                  <c:v>43951</c:v>
                </c:pt>
                <c:pt idx="334">
                  <c:v>43955</c:v>
                </c:pt>
                <c:pt idx="335">
                  <c:v>43956</c:v>
                </c:pt>
                <c:pt idx="336">
                  <c:v>43957</c:v>
                </c:pt>
                <c:pt idx="337">
                  <c:v>43958</c:v>
                </c:pt>
                <c:pt idx="338">
                  <c:v>43959</c:v>
                </c:pt>
                <c:pt idx="339">
                  <c:v>43963</c:v>
                </c:pt>
                <c:pt idx="340">
                  <c:v>43964</c:v>
                </c:pt>
                <c:pt idx="341">
                  <c:v>43965</c:v>
                </c:pt>
                <c:pt idx="342">
                  <c:v>43966</c:v>
                </c:pt>
                <c:pt idx="343">
                  <c:v>43969</c:v>
                </c:pt>
                <c:pt idx="344">
                  <c:v>43970</c:v>
                </c:pt>
                <c:pt idx="345">
                  <c:v>43971</c:v>
                </c:pt>
                <c:pt idx="346">
                  <c:v>43972</c:v>
                </c:pt>
                <c:pt idx="347">
                  <c:v>43973</c:v>
                </c:pt>
                <c:pt idx="348">
                  <c:v>43976</c:v>
                </c:pt>
                <c:pt idx="349">
                  <c:v>43977</c:v>
                </c:pt>
                <c:pt idx="350">
                  <c:v>43978</c:v>
                </c:pt>
                <c:pt idx="351">
                  <c:v>43979</c:v>
                </c:pt>
                <c:pt idx="352">
                  <c:v>43980</c:v>
                </c:pt>
                <c:pt idx="353">
                  <c:v>43983</c:v>
                </c:pt>
                <c:pt idx="354">
                  <c:v>43984</c:v>
                </c:pt>
                <c:pt idx="355">
                  <c:v>43985</c:v>
                </c:pt>
                <c:pt idx="356">
                  <c:v>43986</c:v>
                </c:pt>
                <c:pt idx="357">
                  <c:v>43987</c:v>
                </c:pt>
                <c:pt idx="358">
                  <c:v>43990</c:v>
                </c:pt>
                <c:pt idx="359">
                  <c:v>43991</c:v>
                </c:pt>
                <c:pt idx="360">
                  <c:v>43992</c:v>
                </c:pt>
                <c:pt idx="361">
                  <c:v>43993</c:v>
                </c:pt>
                <c:pt idx="362">
                  <c:v>43997</c:v>
                </c:pt>
                <c:pt idx="363">
                  <c:v>43998</c:v>
                </c:pt>
                <c:pt idx="364">
                  <c:v>43999</c:v>
                </c:pt>
                <c:pt idx="365">
                  <c:v>44000</c:v>
                </c:pt>
                <c:pt idx="366">
                  <c:v>44001</c:v>
                </c:pt>
                <c:pt idx="367">
                  <c:v>44004</c:v>
                </c:pt>
                <c:pt idx="368">
                  <c:v>44005</c:v>
                </c:pt>
                <c:pt idx="369">
                  <c:v>44007</c:v>
                </c:pt>
                <c:pt idx="370">
                  <c:v>44008</c:v>
                </c:pt>
                <c:pt idx="371">
                  <c:v>44011</c:v>
                </c:pt>
                <c:pt idx="372">
                  <c:v>44012</c:v>
                </c:pt>
                <c:pt idx="373">
                  <c:v>44014</c:v>
                </c:pt>
                <c:pt idx="374">
                  <c:v>44015</c:v>
                </c:pt>
                <c:pt idx="375">
                  <c:v>44018</c:v>
                </c:pt>
                <c:pt idx="376">
                  <c:v>44019</c:v>
                </c:pt>
                <c:pt idx="377">
                  <c:v>44020</c:v>
                </c:pt>
                <c:pt idx="378">
                  <c:v>44021</c:v>
                </c:pt>
                <c:pt idx="379">
                  <c:v>44022</c:v>
                </c:pt>
                <c:pt idx="380">
                  <c:v>44025</c:v>
                </c:pt>
                <c:pt idx="381">
                  <c:v>44026</c:v>
                </c:pt>
                <c:pt idx="382">
                  <c:v>44027</c:v>
                </c:pt>
                <c:pt idx="383">
                  <c:v>44028</c:v>
                </c:pt>
                <c:pt idx="384">
                  <c:v>44029</c:v>
                </c:pt>
                <c:pt idx="385">
                  <c:v>44032</c:v>
                </c:pt>
                <c:pt idx="386">
                  <c:v>44033</c:v>
                </c:pt>
                <c:pt idx="387">
                  <c:v>44034</c:v>
                </c:pt>
                <c:pt idx="388">
                  <c:v>44035</c:v>
                </c:pt>
                <c:pt idx="389">
                  <c:v>44036</c:v>
                </c:pt>
                <c:pt idx="390">
                  <c:v>44039</c:v>
                </c:pt>
                <c:pt idx="391">
                  <c:v>44040</c:v>
                </c:pt>
                <c:pt idx="392">
                  <c:v>44041</c:v>
                </c:pt>
                <c:pt idx="393">
                  <c:v>44042</c:v>
                </c:pt>
                <c:pt idx="394">
                  <c:v>44043</c:v>
                </c:pt>
                <c:pt idx="395">
                  <c:v>44046</c:v>
                </c:pt>
                <c:pt idx="396">
                  <c:v>44047</c:v>
                </c:pt>
                <c:pt idx="397">
                  <c:v>44048</c:v>
                </c:pt>
                <c:pt idx="398">
                  <c:v>44049</c:v>
                </c:pt>
                <c:pt idx="399">
                  <c:v>44050</c:v>
                </c:pt>
                <c:pt idx="400">
                  <c:v>44053</c:v>
                </c:pt>
                <c:pt idx="401">
                  <c:v>44054</c:v>
                </c:pt>
                <c:pt idx="402">
                  <c:v>44055</c:v>
                </c:pt>
                <c:pt idx="403">
                  <c:v>44056</c:v>
                </c:pt>
                <c:pt idx="404">
                  <c:v>44057</c:v>
                </c:pt>
                <c:pt idx="405">
                  <c:v>44060</c:v>
                </c:pt>
                <c:pt idx="406">
                  <c:v>44061</c:v>
                </c:pt>
                <c:pt idx="407">
                  <c:v>44062</c:v>
                </c:pt>
                <c:pt idx="408">
                  <c:v>44063</c:v>
                </c:pt>
                <c:pt idx="409">
                  <c:v>44064</c:v>
                </c:pt>
                <c:pt idx="410">
                  <c:v>44067</c:v>
                </c:pt>
                <c:pt idx="411">
                  <c:v>44068</c:v>
                </c:pt>
                <c:pt idx="412">
                  <c:v>44069</c:v>
                </c:pt>
                <c:pt idx="413">
                  <c:v>44070</c:v>
                </c:pt>
                <c:pt idx="414">
                  <c:v>44071</c:v>
                </c:pt>
                <c:pt idx="415">
                  <c:v>44074</c:v>
                </c:pt>
                <c:pt idx="416">
                  <c:v>44075</c:v>
                </c:pt>
                <c:pt idx="417">
                  <c:v>44076</c:v>
                </c:pt>
                <c:pt idx="418">
                  <c:v>44077</c:v>
                </c:pt>
                <c:pt idx="419">
                  <c:v>44078</c:v>
                </c:pt>
                <c:pt idx="420">
                  <c:v>44081</c:v>
                </c:pt>
                <c:pt idx="421">
                  <c:v>44082</c:v>
                </c:pt>
                <c:pt idx="422">
                  <c:v>44083</c:v>
                </c:pt>
                <c:pt idx="423">
                  <c:v>44084</c:v>
                </c:pt>
                <c:pt idx="424">
                  <c:v>44085</c:v>
                </c:pt>
                <c:pt idx="425">
                  <c:v>44088</c:v>
                </c:pt>
                <c:pt idx="426">
                  <c:v>44089</c:v>
                </c:pt>
                <c:pt idx="427">
                  <c:v>44090</c:v>
                </c:pt>
                <c:pt idx="428">
                  <c:v>44091</c:v>
                </c:pt>
                <c:pt idx="429">
                  <c:v>44092</c:v>
                </c:pt>
                <c:pt idx="430">
                  <c:v>44095</c:v>
                </c:pt>
                <c:pt idx="431">
                  <c:v>44096</c:v>
                </c:pt>
                <c:pt idx="432">
                  <c:v>44097</c:v>
                </c:pt>
                <c:pt idx="433">
                  <c:v>44098</c:v>
                </c:pt>
                <c:pt idx="434">
                  <c:v>44099</c:v>
                </c:pt>
                <c:pt idx="435">
                  <c:v>44102</c:v>
                </c:pt>
                <c:pt idx="436">
                  <c:v>44103</c:v>
                </c:pt>
                <c:pt idx="437">
                  <c:v>44104</c:v>
                </c:pt>
                <c:pt idx="438">
                  <c:v>44105</c:v>
                </c:pt>
                <c:pt idx="439">
                  <c:v>44106</c:v>
                </c:pt>
                <c:pt idx="440">
                  <c:v>44109</c:v>
                </c:pt>
                <c:pt idx="441">
                  <c:v>44110</c:v>
                </c:pt>
                <c:pt idx="442">
                  <c:v>44111</c:v>
                </c:pt>
                <c:pt idx="443">
                  <c:v>44112</c:v>
                </c:pt>
                <c:pt idx="444">
                  <c:v>44113</c:v>
                </c:pt>
                <c:pt idx="445">
                  <c:v>44116</c:v>
                </c:pt>
                <c:pt idx="446">
                  <c:v>44117</c:v>
                </c:pt>
                <c:pt idx="447">
                  <c:v>44118</c:v>
                </c:pt>
                <c:pt idx="448">
                  <c:v>44119</c:v>
                </c:pt>
                <c:pt idx="449">
                  <c:v>44120</c:v>
                </c:pt>
                <c:pt idx="450">
                  <c:v>44123</c:v>
                </c:pt>
                <c:pt idx="451">
                  <c:v>44124</c:v>
                </c:pt>
                <c:pt idx="452">
                  <c:v>44125</c:v>
                </c:pt>
                <c:pt idx="453">
                  <c:v>44126</c:v>
                </c:pt>
                <c:pt idx="454">
                  <c:v>44127</c:v>
                </c:pt>
                <c:pt idx="455">
                  <c:v>44130</c:v>
                </c:pt>
                <c:pt idx="456">
                  <c:v>44131</c:v>
                </c:pt>
                <c:pt idx="457">
                  <c:v>44132</c:v>
                </c:pt>
                <c:pt idx="458">
                  <c:v>44133</c:v>
                </c:pt>
                <c:pt idx="459">
                  <c:v>44134</c:v>
                </c:pt>
                <c:pt idx="460">
                  <c:v>44137</c:v>
                </c:pt>
                <c:pt idx="461">
                  <c:v>44138</c:v>
                </c:pt>
                <c:pt idx="462">
                  <c:v>44140</c:v>
                </c:pt>
                <c:pt idx="463">
                  <c:v>44141</c:v>
                </c:pt>
                <c:pt idx="464">
                  <c:v>44144</c:v>
                </c:pt>
                <c:pt idx="465">
                  <c:v>44145</c:v>
                </c:pt>
                <c:pt idx="466">
                  <c:v>44146</c:v>
                </c:pt>
                <c:pt idx="467">
                  <c:v>44147</c:v>
                </c:pt>
                <c:pt idx="468">
                  <c:v>44148</c:v>
                </c:pt>
                <c:pt idx="469">
                  <c:v>44151</c:v>
                </c:pt>
                <c:pt idx="470">
                  <c:v>44152</c:v>
                </c:pt>
                <c:pt idx="471">
                  <c:v>44153</c:v>
                </c:pt>
                <c:pt idx="472">
                  <c:v>44154</c:v>
                </c:pt>
                <c:pt idx="473">
                  <c:v>44155</c:v>
                </c:pt>
                <c:pt idx="474">
                  <c:v>44158</c:v>
                </c:pt>
                <c:pt idx="475">
                  <c:v>44159</c:v>
                </c:pt>
                <c:pt idx="476">
                  <c:v>44160</c:v>
                </c:pt>
                <c:pt idx="477">
                  <c:v>44161</c:v>
                </c:pt>
                <c:pt idx="478">
                  <c:v>44162</c:v>
                </c:pt>
                <c:pt idx="479">
                  <c:v>44165</c:v>
                </c:pt>
                <c:pt idx="480">
                  <c:v>44166</c:v>
                </c:pt>
                <c:pt idx="481">
                  <c:v>44167</c:v>
                </c:pt>
                <c:pt idx="482">
                  <c:v>44168</c:v>
                </c:pt>
                <c:pt idx="483">
                  <c:v>44169</c:v>
                </c:pt>
                <c:pt idx="484">
                  <c:v>44172</c:v>
                </c:pt>
                <c:pt idx="485">
                  <c:v>44173</c:v>
                </c:pt>
                <c:pt idx="486">
                  <c:v>44174</c:v>
                </c:pt>
                <c:pt idx="487">
                  <c:v>44175</c:v>
                </c:pt>
                <c:pt idx="488">
                  <c:v>44176</c:v>
                </c:pt>
                <c:pt idx="489">
                  <c:v>44179</c:v>
                </c:pt>
                <c:pt idx="490">
                  <c:v>44180</c:v>
                </c:pt>
                <c:pt idx="491">
                  <c:v>44181</c:v>
                </c:pt>
                <c:pt idx="492">
                  <c:v>44182</c:v>
                </c:pt>
                <c:pt idx="493">
                  <c:v>44183</c:v>
                </c:pt>
                <c:pt idx="494">
                  <c:v>44186</c:v>
                </c:pt>
                <c:pt idx="495">
                  <c:v>44187</c:v>
                </c:pt>
                <c:pt idx="496">
                  <c:v>44188</c:v>
                </c:pt>
                <c:pt idx="497">
                  <c:v>44189</c:v>
                </c:pt>
                <c:pt idx="498">
                  <c:v>44190</c:v>
                </c:pt>
                <c:pt idx="499">
                  <c:v>44193</c:v>
                </c:pt>
                <c:pt idx="500">
                  <c:v>44194</c:v>
                </c:pt>
                <c:pt idx="501">
                  <c:v>44195</c:v>
                </c:pt>
              </c:numCache>
            </c:numRef>
          </c:cat>
          <c:val>
            <c:numRef>
              <c:f>'А-4'!$D$6:$D$507</c:f>
              <c:numCache>
                <c:formatCode>0</c:formatCode>
                <c:ptCount val="502"/>
                <c:pt idx="0">
                  <c:v>15.017967037113138</c:v>
                </c:pt>
                <c:pt idx="1">
                  <c:v>15.017967037113138</c:v>
                </c:pt>
                <c:pt idx="2">
                  <c:v>15.017967037113138</c:v>
                </c:pt>
                <c:pt idx="3">
                  <c:v>15.017967037113138</c:v>
                </c:pt>
                <c:pt idx="4">
                  <c:v>15.017967037113138</c:v>
                </c:pt>
                <c:pt idx="5">
                  <c:v>15.017967037113138</c:v>
                </c:pt>
                <c:pt idx="6">
                  <c:v>15.017967037113138</c:v>
                </c:pt>
                <c:pt idx="7">
                  <c:v>15.017967037113138</c:v>
                </c:pt>
                <c:pt idx="8">
                  <c:v>15.017967037113138</c:v>
                </c:pt>
                <c:pt idx="9">
                  <c:v>15.017967037113138</c:v>
                </c:pt>
                <c:pt idx="10">
                  <c:v>15.017967037113138</c:v>
                </c:pt>
                <c:pt idx="11">
                  <c:v>15.017967037113138</c:v>
                </c:pt>
                <c:pt idx="12">
                  <c:v>15.017967037113138</c:v>
                </c:pt>
                <c:pt idx="13">
                  <c:v>15.017967037113138</c:v>
                </c:pt>
                <c:pt idx="14">
                  <c:v>15.017967037113138</c:v>
                </c:pt>
                <c:pt idx="15">
                  <c:v>15.017967037113138</c:v>
                </c:pt>
                <c:pt idx="16">
                  <c:v>15.017967037113138</c:v>
                </c:pt>
                <c:pt idx="17">
                  <c:v>15.017967037113138</c:v>
                </c:pt>
                <c:pt idx="18">
                  <c:v>15.017967037113138</c:v>
                </c:pt>
                <c:pt idx="19">
                  <c:v>15.017967037113138</c:v>
                </c:pt>
                <c:pt idx="20">
                  <c:v>15.017967037113138</c:v>
                </c:pt>
                <c:pt idx="21">
                  <c:v>15.017967037113138</c:v>
                </c:pt>
                <c:pt idx="22">
                  <c:v>15.017967037113138</c:v>
                </c:pt>
                <c:pt idx="23">
                  <c:v>15.017967037113138</c:v>
                </c:pt>
                <c:pt idx="24">
                  <c:v>15.017967037113138</c:v>
                </c:pt>
                <c:pt idx="25">
                  <c:v>15.017967037113138</c:v>
                </c:pt>
                <c:pt idx="26">
                  <c:v>15.017967037113138</c:v>
                </c:pt>
                <c:pt idx="27">
                  <c:v>15.017967037113138</c:v>
                </c:pt>
                <c:pt idx="28">
                  <c:v>15.017967037113138</c:v>
                </c:pt>
                <c:pt idx="29">
                  <c:v>15.017967037113138</c:v>
                </c:pt>
                <c:pt idx="30">
                  <c:v>15.017967037113138</c:v>
                </c:pt>
                <c:pt idx="31">
                  <c:v>15.017967037113138</c:v>
                </c:pt>
                <c:pt idx="32">
                  <c:v>15.017967037113138</c:v>
                </c:pt>
                <c:pt idx="33">
                  <c:v>15.017967037113138</c:v>
                </c:pt>
                <c:pt idx="34">
                  <c:v>15.017967037113138</c:v>
                </c:pt>
                <c:pt idx="35">
                  <c:v>15.017967037113138</c:v>
                </c:pt>
                <c:pt idx="36">
                  <c:v>15.017967037113138</c:v>
                </c:pt>
                <c:pt idx="37">
                  <c:v>15.017967037113138</c:v>
                </c:pt>
                <c:pt idx="38">
                  <c:v>15.017967037113138</c:v>
                </c:pt>
                <c:pt idx="39">
                  <c:v>15.017967037113138</c:v>
                </c:pt>
                <c:pt idx="40">
                  <c:v>15.017967037113138</c:v>
                </c:pt>
                <c:pt idx="41">
                  <c:v>15.017967037113138</c:v>
                </c:pt>
                <c:pt idx="42">
                  <c:v>15.017967037113138</c:v>
                </c:pt>
                <c:pt idx="43">
                  <c:v>15.017967037113138</c:v>
                </c:pt>
                <c:pt idx="44">
                  <c:v>15.017967037113138</c:v>
                </c:pt>
                <c:pt idx="45">
                  <c:v>15.017967037113138</c:v>
                </c:pt>
                <c:pt idx="46">
                  <c:v>15.017967037113138</c:v>
                </c:pt>
                <c:pt idx="47">
                  <c:v>15.017967037113138</c:v>
                </c:pt>
                <c:pt idx="48">
                  <c:v>15.017967037113138</c:v>
                </c:pt>
                <c:pt idx="49">
                  <c:v>15.017967037113138</c:v>
                </c:pt>
                <c:pt idx="50">
                  <c:v>15.017967037113138</c:v>
                </c:pt>
                <c:pt idx="51">
                  <c:v>15.017967037113138</c:v>
                </c:pt>
                <c:pt idx="52">
                  <c:v>15.017967037113138</c:v>
                </c:pt>
                <c:pt idx="53">
                  <c:v>15.017967037113138</c:v>
                </c:pt>
                <c:pt idx="54">
                  <c:v>15.017967037113138</c:v>
                </c:pt>
                <c:pt idx="55">
                  <c:v>15.017967037113138</c:v>
                </c:pt>
                <c:pt idx="56">
                  <c:v>15.017967037113138</c:v>
                </c:pt>
                <c:pt idx="57">
                  <c:v>15.017967037113138</c:v>
                </c:pt>
                <c:pt idx="58">
                  <c:v>15.017967037113138</c:v>
                </c:pt>
                <c:pt idx="59">
                  <c:v>15.017967037113138</c:v>
                </c:pt>
                <c:pt idx="60">
                  <c:v>15.017967037113138</c:v>
                </c:pt>
                <c:pt idx="61">
                  <c:v>15.017967037113138</c:v>
                </c:pt>
                <c:pt idx="62">
                  <c:v>15.017967037113138</c:v>
                </c:pt>
                <c:pt idx="63">
                  <c:v>15.017967037113138</c:v>
                </c:pt>
                <c:pt idx="64">
                  <c:v>15.017967037113138</c:v>
                </c:pt>
                <c:pt idx="65">
                  <c:v>15.017967037113138</c:v>
                </c:pt>
                <c:pt idx="66">
                  <c:v>15.017967037113138</c:v>
                </c:pt>
                <c:pt idx="67">
                  <c:v>15.017967037113138</c:v>
                </c:pt>
                <c:pt idx="68">
                  <c:v>15.017967037113138</c:v>
                </c:pt>
                <c:pt idx="69">
                  <c:v>15.017967037113138</c:v>
                </c:pt>
                <c:pt idx="70">
                  <c:v>15.017967037113138</c:v>
                </c:pt>
                <c:pt idx="71">
                  <c:v>15.017967037113138</c:v>
                </c:pt>
                <c:pt idx="72">
                  <c:v>15.017967037113138</c:v>
                </c:pt>
                <c:pt idx="73">
                  <c:v>15.017967037113138</c:v>
                </c:pt>
                <c:pt idx="74">
                  <c:v>15.017967037113138</c:v>
                </c:pt>
                <c:pt idx="75">
                  <c:v>15.017967037113138</c:v>
                </c:pt>
                <c:pt idx="76">
                  <c:v>15.017967037113138</c:v>
                </c:pt>
                <c:pt idx="77">
                  <c:v>15.017967037113138</c:v>
                </c:pt>
                <c:pt idx="78">
                  <c:v>15.017967037113138</c:v>
                </c:pt>
                <c:pt idx="79">
                  <c:v>15.017967037113138</c:v>
                </c:pt>
                <c:pt idx="80">
                  <c:v>15.017967037113138</c:v>
                </c:pt>
                <c:pt idx="81">
                  <c:v>15.017967037113138</c:v>
                </c:pt>
                <c:pt idx="82">
                  <c:v>15.017967037113138</c:v>
                </c:pt>
                <c:pt idx="83">
                  <c:v>15.017967037113138</c:v>
                </c:pt>
                <c:pt idx="84">
                  <c:v>15.017967037113138</c:v>
                </c:pt>
                <c:pt idx="85">
                  <c:v>15.017967037113138</c:v>
                </c:pt>
                <c:pt idx="86">
                  <c:v>15.017967037113138</c:v>
                </c:pt>
                <c:pt idx="87">
                  <c:v>15.017967037113138</c:v>
                </c:pt>
                <c:pt idx="88">
                  <c:v>15.017967037113138</c:v>
                </c:pt>
                <c:pt idx="89">
                  <c:v>15.017967037113138</c:v>
                </c:pt>
                <c:pt idx="90">
                  <c:v>15.017967037113138</c:v>
                </c:pt>
                <c:pt idx="91">
                  <c:v>15.017967037113138</c:v>
                </c:pt>
                <c:pt idx="92">
                  <c:v>15.017967037113138</c:v>
                </c:pt>
                <c:pt idx="93">
                  <c:v>15.017967037113138</c:v>
                </c:pt>
                <c:pt idx="94">
                  <c:v>15.017967037113138</c:v>
                </c:pt>
                <c:pt idx="95">
                  <c:v>15.017967037113138</c:v>
                </c:pt>
                <c:pt idx="96">
                  <c:v>15.017967037113138</c:v>
                </c:pt>
                <c:pt idx="97">
                  <c:v>15.017967037113138</c:v>
                </c:pt>
                <c:pt idx="98">
                  <c:v>15.017967037113138</c:v>
                </c:pt>
                <c:pt idx="99">
                  <c:v>15.017967037113138</c:v>
                </c:pt>
                <c:pt idx="100">
                  <c:v>15.017967037113138</c:v>
                </c:pt>
                <c:pt idx="101">
                  <c:v>15.017967037113138</c:v>
                </c:pt>
                <c:pt idx="102">
                  <c:v>15.017967037113138</c:v>
                </c:pt>
                <c:pt idx="103">
                  <c:v>15.017967037113138</c:v>
                </c:pt>
                <c:pt idx="104">
                  <c:v>15.017967037113138</c:v>
                </c:pt>
                <c:pt idx="105">
                  <c:v>15.017967037113138</c:v>
                </c:pt>
                <c:pt idx="106">
                  <c:v>15.017967037113138</c:v>
                </c:pt>
                <c:pt idx="107">
                  <c:v>15.017967037113138</c:v>
                </c:pt>
                <c:pt idx="108">
                  <c:v>15.017967037113138</c:v>
                </c:pt>
                <c:pt idx="109">
                  <c:v>15.017967037113138</c:v>
                </c:pt>
                <c:pt idx="110">
                  <c:v>15.017967037113138</c:v>
                </c:pt>
                <c:pt idx="111">
                  <c:v>15.017967037113138</c:v>
                </c:pt>
                <c:pt idx="112">
                  <c:v>15.017967037113138</c:v>
                </c:pt>
                <c:pt idx="113">
                  <c:v>15.017967037113138</c:v>
                </c:pt>
                <c:pt idx="114">
                  <c:v>15.017967037113138</c:v>
                </c:pt>
                <c:pt idx="115">
                  <c:v>15.017967037113138</c:v>
                </c:pt>
                <c:pt idx="116">
                  <c:v>15.017967037113138</c:v>
                </c:pt>
                <c:pt idx="117">
                  <c:v>15.017967037113138</c:v>
                </c:pt>
                <c:pt idx="118">
                  <c:v>15.017967037113138</c:v>
                </c:pt>
                <c:pt idx="119">
                  <c:v>15.017967037113138</c:v>
                </c:pt>
                <c:pt idx="120">
                  <c:v>15.017967037113138</c:v>
                </c:pt>
                <c:pt idx="121">
                  <c:v>15.017967037113138</c:v>
                </c:pt>
                <c:pt idx="122">
                  <c:v>15.017967037113138</c:v>
                </c:pt>
                <c:pt idx="123">
                  <c:v>15.017967037113138</c:v>
                </c:pt>
                <c:pt idx="124">
                  <c:v>15.017967037113138</c:v>
                </c:pt>
                <c:pt idx="125">
                  <c:v>15.017967037113138</c:v>
                </c:pt>
                <c:pt idx="126">
                  <c:v>15.017967037113138</c:v>
                </c:pt>
                <c:pt idx="127">
                  <c:v>15.017967037113138</c:v>
                </c:pt>
                <c:pt idx="128">
                  <c:v>15.017967037113138</c:v>
                </c:pt>
                <c:pt idx="129">
                  <c:v>15.017967037113138</c:v>
                </c:pt>
                <c:pt idx="130">
                  <c:v>15.017967037113138</c:v>
                </c:pt>
                <c:pt idx="131">
                  <c:v>15.017967037113138</c:v>
                </c:pt>
                <c:pt idx="132">
                  <c:v>15.017967037113138</c:v>
                </c:pt>
                <c:pt idx="133">
                  <c:v>15.017967037113138</c:v>
                </c:pt>
                <c:pt idx="134">
                  <c:v>15.017967037113138</c:v>
                </c:pt>
                <c:pt idx="135">
                  <c:v>15.017967037113138</c:v>
                </c:pt>
                <c:pt idx="136">
                  <c:v>15.017967037113138</c:v>
                </c:pt>
                <c:pt idx="137">
                  <c:v>15.017967037113138</c:v>
                </c:pt>
                <c:pt idx="138">
                  <c:v>15.017967037113138</c:v>
                </c:pt>
                <c:pt idx="139">
                  <c:v>15.017967037113138</c:v>
                </c:pt>
                <c:pt idx="140">
                  <c:v>15.017967037113138</c:v>
                </c:pt>
                <c:pt idx="141">
                  <c:v>15.017967037113138</c:v>
                </c:pt>
                <c:pt idx="142">
                  <c:v>15.017967037113138</c:v>
                </c:pt>
                <c:pt idx="143">
                  <c:v>15.017967037113138</c:v>
                </c:pt>
                <c:pt idx="144">
                  <c:v>15.017967037113138</c:v>
                </c:pt>
                <c:pt idx="145">
                  <c:v>15.017967037113138</c:v>
                </c:pt>
                <c:pt idx="146">
                  <c:v>15.017967037113138</c:v>
                </c:pt>
                <c:pt idx="147">
                  <c:v>15.017967037113138</c:v>
                </c:pt>
                <c:pt idx="148">
                  <c:v>15.017967037113138</c:v>
                </c:pt>
                <c:pt idx="149">
                  <c:v>15.017967037113138</c:v>
                </c:pt>
                <c:pt idx="150">
                  <c:v>15.017967037113138</c:v>
                </c:pt>
                <c:pt idx="151">
                  <c:v>15.017967037113138</c:v>
                </c:pt>
                <c:pt idx="152">
                  <c:v>15.017967037113138</c:v>
                </c:pt>
                <c:pt idx="153">
                  <c:v>15.017967037113138</c:v>
                </c:pt>
                <c:pt idx="154">
                  <c:v>15.017967037113138</c:v>
                </c:pt>
                <c:pt idx="155">
                  <c:v>15.017967037113138</c:v>
                </c:pt>
                <c:pt idx="156">
                  <c:v>15.017967037113138</c:v>
                </c:pt>
                <c:pt idx="157">
                  <c:v>15.017967037113138</c:v>
                </c:pt>
                <c:pt idx="158">
                  <c:v>15.017967037113138</c:v>
                </c:pt>
                <c:pt idx="159">
                  <c:v>15.017967037113138</c:v>
                </c:pt>
                <c:pt idx="160">
                  <c:v>15.017967037113138</c:v>
                </c:pt>
                <c:pt idx="161">
                  <c:v>15.017967037113138</c:v>
                </c:pt>
                <c:pt idx="162">
                  <c:v>15.017967037113138</c:v>
                </c:pt>
                <c:pt idx="163">
                  <c:v>15.017967037113138</c:v>
                </c:pt>
                <c:pt idx="164">
                  <c:v>15.017967037113138</c:v>
                </c:pt>
                <c:pt idx="165">
                  <c:v>15.017967037113138</c:v>
                </c:pt>
                <c:pt idx="166">
                  <c:v>15.017967037113138</c:v>
                </c:pt>
                <c:pt idx="167">
                  <c:v>15.017967037113138</c:v>
                </c:pt>
                <c:pt idx="168">
                  <c:v>15.017967037113138</c:v>
                </c:pt>
                <c:pt idx="169">
                  <c:v>15.017967037113138</c:v>
                </c:pt>
                <c:pt idx="170">
                  <c:v>15.017967037113138</c:v>
                </c:pt>
                <c:pt idx="171">
                  <c:v>15.017967037113138</c:v>
                </c:pt>
                <c:pt idx="172">
                  <c:v>15.017967037113138</c:v>
                </c:pt>
                <c:pt idx="173">
                  <c:v>15.017967037113138</c:v>
                </c:pt>
                <c:pt idx="174">
                  <c:v>15.017967037113138</c:v>
                </c:pt>
                <c:pt idx="175">
                  <c:v>15.017967037113138</c:v>
                </c:pt>
                <c:pt idx="176">
                  <c:v>15.017967037113138</c:v>
                </c:pt>
                <c:pt idx="177">
                  <c:v>15.017967037113138</c:v>
                </c:pt>
                <c:pt idx="178">
                  <c:v>15.017967037113138</c:v>
                </c:pt>
                <c:pt idx="179">
                  <c:v>15.017967037113138</c:v>
                </c:pt>
                <c:pt idx="180">
                  <c:v>15.017967037113138</c:v>
                </c:pt>
                <c:pt idx="181">
                  <c:v>15.017967037113138</c:v>
                </c:pt>
                <c:pt idx="182">
                  <c:v>15.017967037113138</c:v>
                </c:pt>
                <c:pt idx="183">
                  <c:v>15.017967037113138</c:v>
                </c:pt>
                <c:pt idx="184">
                  <c:v>15.017967037113138</c:v>
                </c:pt>
                <c:pt idx="185">
                  <c:v>15.017967037113138</c:v>
                </c:pt>
                <c:pt idx="186">
                  <c:v>15.017967037113138</c:v>
                </c:pt>
                <c:pt idx="187">
                  <c:v>15.017967037113138</c:v>
                </c:pt>
                <c:pt idx="188">
                  <c:v>15.017967037113138</c:v>
                </c:pt>
                <c:pt idx="189">
                  <c:v>15.017967037113138</c:v>
                </c:pt>
                <c:pt idx="190">
                  <c:v>15.017967037113138</c:v>
                </c:pt>
                <c:pt idx="191">
                  <c:v>15.017967037113138</c:v>
                </c:pt>
                <c:pt idx="192">
                  <c:v>15.017967037113138</c:v>
                </c:pt>
                <c:pt idx="193">
                  <c:v>15.017967037113138</c:v>
                </c:pt>
                <c:pt idx="194">
                  <c:v>15.017967037113138</c:v>
                </c:pt>
                <c:pt idx="195">
                  <c:v>15.017967037113138</c:v>
                </c:pt>
                <c:pt idx="196">
                  <c:v>15.017967037113138</c:v>
                </c:pt>
                <c:pt idx="197">
                  <c:v>15.017967037113138</c:v>
                </c:pt>
                <c:pt idx="198">
                  <c:v>15.017967037113138</c:v>
                </c:pt>
                <c:pt idx="199">
                  <c:v>15.017967037113138</c:v>
                </c:pt>
                <c:pt idx="200">
                  <c:v>15.017967037113138</c:v>
                </c:pt>
                <c:pt idx="201">
                  <c:v>15.017967037113138</c:v>
                </c:pt>
                <c:pt idx="202">
                  <c:v>15.017967037113138</c:v>
                </c:pt>
                <c:pt idx="203">
                  <c:v>15.017967037113138</c:v>
                </c:pt>
                <c:pt idx="204">
                  <c:v>15.017967037113138</c:v>
                </c:pt>
                <c:pt idx="205">
                  <c:v>15.017967037113138</c:v>
                </c:pt>
                <c:pt idx="206">
                  <c:v>15.017967037113138</c:v>
                </c:pt>
                <c:pt idx="207">
                  <c:v>15.017967037113138</c:v>
                </c:pt>
                <c:pt idx="208">
                  <c:v>15.017967037113138</c:v>
                </c:pt>
                <c:pt idx="209">
                  <c:v>15.017967037113138</c:v>
                </c:pt>
                <c:pt idx="210">
                  <c:v>15.017967037113138</c:v>
                </c:pt>
                <c:pt idx="211">
                  <c:v>15.017967037113138</c:v>
                </c:pt>
                <c:pt idx="212">
                  <c:v>15.017967037113138</c:v>
                </c:pt>
                <c:pt idx="213">
                  <c:v>15.017967037113138</c:v>
                </c:pt>
                <c:pt idx="214">
                  <c:v>15.017967037113138</c:v>
                </c:pt>
                <c:pt idx="215">
                  <c:v>15.017967037113138</c:v>
                </c:pt>
                <c:pt idx="216">
                  <c:v>15.017967037113138</c:v>
                </c:pt>
                <c:pt idx="217">
                  <c:v>15.017967037113138</c:v>
                </c:pt>
                <c:pt idx="218">
                  <c:v>15.017967037113138</c:v>
                </c:pt>
                <c:pt idx="219">
                  <c:v>15.017967037113138</c:v>
                </c:pt>
                <c:pt idx="220">
                  <c:v>15.017967037113138</c:v>
                </c:pt>
                <c:pt idx="221">
                  <c:v>15.017967037113138</c:v>
                </c:pt>
                <c:pt idx="222">
                  <c:v>15.017967037113138</c:v>
                </c:pt>
                <c:pt idx="223">
                  <c:v>15.017967037113138</c:v>
                </c:pt>
                <c:pt idx="224">
                  <c:v>15.017967037113138</c:v>
                </c:pt>
                <c:pt idx="225">
                  <c:v>15.017967037113138</c:v>
                </c:pt>
                <c:pt idx="226">
                  <c:v>15.017967037113138</c:v>
                </c:pt>
                <c:pt idx="227">
                  <c:v>15.017967037113138</c:v>
                </c:pt>
                <c:pt idx="228">
                  <c:v>15.017967037113138</c:v>
                </c:pt>
                <c:pt idx="229">
                  <c:v>15.017967037113138</c:v>
                </c:pt>
                <c:pt idx="230">
                  <c:v>15.017967037113138</c:v>
                </c:pt>
                <c:pt idx="231">
                  <c:v>15.017967037113138</c:v>
                </c:pt>
                <c:pt idx="232">
                  <c:v>15.017967037113138</c:v>
                </c:pt>
                <c:pt idx="233">
                  <c:v>15.017967037113138</c:v>
                </c:pt>
                <c:pt idx="234">
                  <c:v>15.017967037113138</c:v>
                </c:pt>
                <c:pt idx="235">
                  <c:v>15.017967037113138</c:v>
                </c:pt>
                <c:pt idx="236">
                  <c:v>15.017967037113138</c:v>
                </c:pt>
                <c:pt idx="237">
                  <c:v>15.017967037113138</c:v>
                </c:pt>
                <c:pt idx="238">
                  <c:v>15.017967037113138</c:v>
                </c:pt>
                <c:pt idx="239">
                  <c:v>15.017967037113138</c:v>
                </c:pt>
                <c:pt idx="240">
                  <c:v>15.017967037113138</c:v>
                </c:pt>
                <c:pt idx="241">
                  <c:v>15.017967037113138</c:v>
                </c:pt>
                <c:pt idx="242">
                  <c:v>15.017967037113138</c:v>
                </c:pt>
                <c:pt idx="243">
                  <c:v>15.017967037113138</c:v>
                </c:pt>
                <c:pt idx="244">
                  <c:v>15.017967037113138</c:v>
                </c:pt>
                <c:pt idx="245">
                  <c:v>15.017967037113138</c:v>
                </c:pt>
                <c:pt idx="246">
                  <c:v>15.017967037113138</c:v>
                </c:pt>
                <c:pt idx="247">
                  <c:v>15.017967037113138</c:v>
                </c:pt>
                <c:pt idx="248">
                  <c:v>15.017967037113138</c:v>
                </c:pt>
                <c:pt idx="249">
                  <c:v>15.017967037113138</c:v>
                </c:pt>
                <c:pt idx="250">
                  <c:v>15.017967037113138</c:v>
                </c:pt>
                <c:pt idx="251">
                  <c:v>15.017967037113138</c:v>
                </c:pt>
                <c:pt idx="252">
                  <c:v>15.017967037113138</c:v>
                </c:pt>
                <c:pt idx="253">
                  <c:v>15.017967037113138</c:v>
                </c:pt>
                <c:pt idx="254">
                  <c:v>15.017967037113138</c:v>
                </c:pt>
                <c:pt idx="255">
                  <c:v>15.017967037113138</c:v>
                </c:pt>
                <c:pt idx="256">
                  <c:v>15.017967037113138</c:v>
                </c:pt>
                <c:pt idx="257">
                  <c:v>15.017967037113138</c:v>
                </c:pt>
                <c:pt idx="258">
                  <c:v>15.017967037113138</c:v>
                </c:pt>
                <c:pt idx="259">
                  <c:v>15.017967037113138</c:v>
                </c:pt>
                <c:pt idx="260">
                  <c:v>15.017967037113138</c:v>
                </c:pt>
                <c:pt idx="261">
                  <c:v>15.017967037113138</c:v>
                </c:pt>
                <c:pt idx="262">
                  <c:v>15.017967037113138</c:v>
                </c:pt>
                <c:pt idx="263">
                  <c:v>15.017967037113138</c:v>
                </c:pt>
                <c:pt idx="264">
                  <c:v>15.017967037113138</c:v>
                </c:pt>
                <c:pt idx="265">
                  <c:v>15.017967037113138</c:v>
                </c:pt>
                <c:pt idx="266">
                  <c:v>15.017967037113138</c:v>
                </c:pt>
                <c:pt idx="267">
                  <c:v>15.017967037113138</c:v>
                </c:pt>
                <c:pt idx="268">
                  <c:v>15.017967037113138</c:v>
                </c:pt>
                <c:pt idx="269">
                  <c:v>15.017967037113138</c:v>
                </c:pt>
                <c:pt idx="270">
                  <c:v>15.017967037113138</c:v>
                </c:pt>
                <c:pt idx="271">
                  <c:v>15.017967037113138</c:v>
                </c:pt>
                <c:pt idx="272">
                  <c:v>15.017967037113138</c:v>
                </c:pt>
                <c:pt idx="273">
                  <c:v>15.017967037113138</c:v>
                </c:pt>
                <c:pt idx="274">
                  <c:v>15.017967037113138</c:v>
                </c:pt>
                <c:pt idx="275">
                  <c:v>15.017967037113138</c:v>
                </c:pt>
                <c:pt idx="276">
                  <c:v>15.017967037113138</c:v>
                </c:pt>
                <c:pt idx="277">
                  <c:v>15.017967037113138</c:v>
                </c:pt>
                <c:pt idx="278">
                  <c:v>15.017967037113138</c:v>
                </c:pt>
                <c:pt idx="279">
                  <c:v>15.017967037113138</c:v>
                </c:pt>
                <c:pt idx="280">
                  <c:v>15.017967037113138</c:v>
                </c:pt>
                <c:pt idx="281">
                  <c:v>15.017967037113138</c:v>
                </c:pt>
                <c:pt idx="282">
                  <c:v>15.017967037113138</c:v>
                </c:pt>
                <c:pt idx="283">
                  <c:v>15.017967037113138</c:v>
                </c:pt>
                <c:pt idx="284">
                  <c:v>15.017967037113138</c:v>
                </c:pt>
                <c:pt idx="285">
                  <c:v>15.017967037113138</c:v>
                </c:pt>
                <c:pt idx="286">
                  <c:v>15.017967037113138</c:v>
                </c:pt>
                <c:pt idx="287">
                  <c:v>15.017967037113138</c:v>
                </c:pt>
                <c:pt idx="288">
                  <c:v>15.017967037113138</c:v>
                </c:pt>
                <c:pt idx="289">
                  <c:v>15.017967037113138</c:v>
                </c:pt>
                <c:pt idx="290">
                  <c:v>15.017967037113138</c:v>
                </c:pt>
                <c:pt idx="291">
                  <c:v>15.017967037113138</c:v>
                </c:pt>
                <c:pt idx="292">
                  <c:v>15.017967037113138</c:v>
                </c:pt>
                <c:pt idx="293">
                  <c:v>15.017967037113138</c:v>
                </c:pt>
                <c:pt idx="294">
                  <c:v>15.017967037113138</c:v>
                </c:pt>
                <c:pt idx="295">
                  <c:v>15.017967037113138</c:v>
                </c:pt>
                <c:pt idx="296">
                  <c:v>15.017967037113138</c:v>
                </c:pt>
                <c:pt idx="297">
                  <c:v>15.017967037113138</c:v>
                </c:pt>
                <c:pt idx="298">
                  <c:v>15.017967037113138</c:v>
                </c:pt>
                <c:pt idx="299">
                  <c:v>15.017967037113138</c:v>
                </c:pt>
                <c:pt idx="300">
                  <c:v>15.017967037113138</c:v>
                </c:pt>
                <c:pt idx="301">
                  <c:v>15.017967037113138</c:v>
                </c:pt>
                <c:pt idx="302">
                  <c:v>15.017967037113138</c:v>
                </c:pt>
                <c:pt idx="303">
                  <c:v>15.017967037113138</c:v>
                </c:pt>
                <c:pt idx="304">
                  <c:v>15.017967037113138</c:v>
                </c:pt>
                <c:pt idx="305">
                  <c:v>15.017967037113138</c:v>
                </c:pt>
                <c:pt idx="306">
                  <c:v>15.017967037113138</c:v>
                </c:pt>
                <c:pt idx="307">
                  <c:v>15.017967037113138</c:v>
                </c:pt>
                <c:pt idx="308">
                  <c:v>15.017967037113138</c:v>
                </c:pt>
                <c:pt idx="309">
                  <c:v>15.017967037113138</c:v>
                </c:pt>
                <c:pt idx="310">
                  <c:v>15.017967037113138</c:v>
                </c:pt>
                <c:pt idx="311">
                  <c:v>15.017967037113138</c:v>
                </c:pt>
                <c:pt idx="312">
                  <c:v>15.017967037113138</c:v>
                </c:pt>
                <c:pt idx="313">
                  <c:v>15.017967037113138</c:v>
                </c:pt>
                <c:pt idx="314">
                  <c:v>15.017967037113138</c:v>
                </c:pt>
                <c:pt idx="315">
                  <c:v>15.017967037113138</c:v>
                </c:pt>
                <c:pt idx="316">
                  <c:v>15.017967037113138</c:v>
                </c:pt>
                <c:pt idx="317">
                  <c:v>15.017967037113138</c:v>
                </c:pt>
                <c:pt idx="318">
                  <c:v>15.017967037113138</c:v>
                </c:pt>
                <c:pt idx="319">
                  <c:v>15.017967037113138</c:v>
                </c:pt>
                <c:pt idx="320">
                  <c:v>15.017967037113138</c:v>
                </c:pt>
                <c:pt idx="321">
                  <c:v>15.017967037113138</c:v>
                </c:pt>
                <c:pt idx="322">
                  <c:v>15.017967037113138</c:v>
                </c:pt>
                <c:pt idx="323">
                  <c:v>15.017967037113138</c:v>
                </c:pt>
                <c:pt idx="324">
                  <c:v>15.017967037113138</c:v>
                </c:pt>
                <c:pt idx="325">
                  <c:v>15.017967037113138</c:v>
                </c:pt>
                <c:pt idx="326">
                  <c:v>15.017967037113138</c:v>
                </c:pt>
                <c:pt idx="327">
                  <c:v>15.017967037113138</c:v>
                </c:pt>
                <c:pt idx="328">
                  <c:v>15.017967037113138</c:v>
                </c:pt>
                <c:pt idx="329">
                  <c:v>15.017967037113138</c:v>
                </c:pt>
                <c:pt idx="330">
                  <c:v>15.017967037113138</c:v>
                </c:pt>
                <c:pt idx="331">
                  <c:v>15.017967037113138</c:v>
                </c:pt>
                <c:pt idx="332">
                  <c:v>15.017967037113138</c:v>
                </c:pt>
                <c:pt idx="333">
                  <c:v>15.017967037113138</c:v>
                </c:pt>
                <c:pt idx="334">
                  <c:v>15.017967037113138</c:v>
                </c:pt>
                <c:pt idx="335">
                  <c:v>15.017967037113138</c:v>
                </c:pt>
                <c:pt idx="336">
                  <c:v>15.017967037113138</c:v>
                </c:pt>
                <c:pt idx="337">
                  <c:v>15.017967037113138</c:v>
                </c:pt>
                <c:pt idx="338">
                  <c:v>15.017967037113138</c:v>
                </c:pt>
                <c:pt idx="339">
                  <c:v>15.017967037113138</c:v>
                </c:pt>
                <c:pt idx="340">
                  <c:v>15.017967037113138</c:v>
                </c:pt>
                <c:pt idx="341">
                  <c:v>15.017967037113138</c:v>
                </c:pt>
                <c:pt idx="342">
                  <c:v>15.017967037113138</c:v>
                </c:pt>
                <c:pt idx="343">
                  <c:v>15.017967037113138</c:v>
                </c:pt>
                <c:pt idx="344">
                  <c:v>15.017967037113138</c:v>
                </c:pt>
                <c:pt idx="345">
                  <c:v>15.017967037113138</c:v>
                </c:pt>
                <c:pt idx="346">
                  <c:v>15.017967037113138</c:v>
                </c:pt>
                <c:pt idx="347">
                  <c:v>15.017967037113138</c:v>
                </c:pt>
                <c:pt idx="348">
                  <c:v>15.017967037113138</c:v>
                </c:pt>
                <c:pt idx="349">
                  <c:v>15.017967037113138</c:v>
                </c:pt>
                <c:pt idx="350">
                  <c:v>15.017967037113138</c:v>
                </c:pt>
                <c:pt idx="351">
                  <c:v>15.017967037113138</c:v>
                </c:pt>
                <c:pt idx="352">
                  <c:v>15.017967037113138</c:v>
                </c:pt>
                <c:pt idx="353">
                  <c:v>15.017967037113138</c:v>
                </c:pt>
                <c:pt idx="354">
                  <c:v>15.017967037113138</c:v>
                </c:pt>
                <c:pt idx="355">
                  <c:v>15.017967037113138</c:v>
                </c:pt>
                <c:pt idx="356">
                  <c:v>15.017967037113138</c:v>
                </c:pt>
                <c:pt idx="357">
                  <c:v>15.017967037113138</c:v>
                </c:pt>
                <c:pt idx="358">
                  <c:v>15.017967037113138</c:v>
                </c:pt>
                <c:pt idx="359">
                  <c:v>15.017967037113138</c:v>
                </c:pt>
                <c:pt idx="360">
                  <c:v>15.017967037113138</c:v>
                </c:pt>
                <c:pt idx="361">
                  <c:v>15.017967037113138</c:v>
                </c:pt>
                <c:pt idx="362">
                  <c:v>15.017967037113138</c:v>
                </c:pt>
                <c:pt idx="363">
                  <c:v>15.017967037113138</c:v>
                </c:pt>
                <c:pt idx="364">
                  <c:v>15.017967037113138</c:v>
                </c:pt>
                <c:pt idx="365">
                  <c:v>15.017967037113138</c:v>
                </c:pt>
                <c:pt idx="366">
                  <c:v>15.017967037113138</c:v>
                </c:pt>
                <c:pt idx="367">
                  <c:v>15.017967037113138</c:v>
                </c:pt>
                <c:pt idx="368">
                  <c:v>15.017967037113138</c:v>
                </c:pt>
                <c:pt idx="369">
                  <c:v>15.017967037113138</c:v>
                </c:pt>
                <c:pt idx="370">
                  <c:v>15.017967037113138</c:v>
                </c:pt>
                <c:pt idx="371">
                  <c:v>15.017967037113138</c:v>
                </c:pt>
                <c:pt idx="372">
                  <c:v>15.017967037113138</c:v>
                </c:pt>
                <c:pt idx="373">
                  <c:v>15.017967037113138</c:v>
                </c:pt>
                <c:pt idx="374">
                  <c:v>15.017967037113138</c:v>
                </c:pt>
                <c:pt idx="375">
                  <c:v>15.017967037113138</c:v>
                </c:pt>
                <c:pt idx="376">
                  <c:v>15.017967037113138</c:v>
                </c:pt>
                <c:pt idx="377">
                  <c:v>15.017967037113138</c:v>
                </c:pt>
                <c:pt idx="378">
                  <c:v>15.017967037113138</c:v>
                </c:pt>
                <c:pt idx="379">
                  <c:v>15.017967037113138</c:v>
                </c:pt>
                <c:pt idx="380">
                  <c:v>15.017967037113138</c:v>
                </c:pt>
                <c:pt idx="381">
                  <c:v>15.017967037113138</c:v>
                </c:pt>
                <c:pt idx="382">
                  <c:v>15.017967037113138</c:v>
                </c:pt>
                <c:pt idx="383">
                  <c:v>15.017967037113138</c:v>
                </c:pt>
                <c:pt idx="384">
                  <c:v>15.017967037113138</c:v>
                </c:pt>
                <c:pt idx="385">
                  <c:v>15.017967037113138</c:v>
                </c:pt>
                <c:pt idx="386">
                  <c:v>15.017967037113138</c:v>
                </c:pt>
                <c:pt idx="387">
                  <c:v>15.017967037113138</c:v>
                </c:pt>
                <c:pt idx="388">
                  <c:v>15.017967037113138</c:v>
                </c:pt>
                <c:pt idx="389">
                  <c:v>15.017967037113138</c:v>
                </c:pt>
                <c:pt idx="390">
                  <c:v>15.017967037113138</c:v>
                </c:pt>
                <c:pt idx="391">
                  <c:v>15.017967037113138</c:v>
                </c:pt>
                <c:pt idx="392">
                  <c:v>15.017967037113138</c:v>
                </c:pt>
                <c:pt idx="393">
                  <c:v>15.017967037113138</c:v>
                </c:pt>
                <c:pt idx="394">
                  <c:v>15.017967037113138</c:v>
                </c:pt>
                <c:pt idx="395">
                  <c:v>15.017967037113138</c:v>
                </c:pt>
                <c:pt idx="396">
                  <c:v>15.017967037113138</c:v>
                </c:pt>
                <c:pt idx="397">
                  <c:v>15.017967037113138</c:v>
                </c:pt>
                <c:pt idx="398">
                  <c:v>15.017967037113138</c:v>
                </c:pt>
                <c:pt idx="399">
                  <c:v>15.017967037113138</c:v>
                </c:pt>
                <c:pt idx="400">
                  <c:v>15.017967037113138</c:v>
                </c:pt>
                <c:pt idx="401">
                  <c:v>15.017967037113138</c:v>
                </c:pt>
                <c:pt idx="402">
                  <c:v>15.017967037113138</c:v>
                </c:pt>
                <c:pt idx="403">
                  <c:v>15.017967037113138</c:v>
                </c:pt>
                <c:pt idx="404">
                  <c:v>15.017967037113138</c:v>
                </c:pt>
                <c:pt idx="405">
                  <c:v>15.017967037113138</c:v>
                </c:pt>
                <c:pt idx="406">
                  <c:v>15.017967037113138</c:v>
                </c:pt>
                <c:pt idx="407">
                  <c:v>15.017967037113138</c:v>
                </c:pt>
                <c:pt idx="408">
                  <c:v>15.017967037113138</c:v>
                </c:pt>
                <c:pt idx="409">
                  <c:v>15.017967037113138</c:v>
                </c:pt>
                <c:pt idx="410">
                  <c:v>15.017967037113138</c:v>
                </c:pt>
                <c:pt idx="411">
                  <c:v>15.017967037113138</c:v>
                </c:pt>
                <c:pt idx="412">
                  <c:v>15.017967037113138</c:v>
                </c:pt>
                <c:pt idx="413">
                  <c:v>15.017967037113138</c:v>
                </c:pt>
                <c:pt idx="414">
                  <c:v>15.017967037113138</c:v>
                </c:pt>
                <c:pt idx="415">
                  <c:v>15.017967037113138</c:v>
                </c:pt>
                <c:pt idx="416">
                  <c:v>15.017967037113138</c:v>
                </c:pt>
                <c:pt idx="417">
                  <c:v>15.017967037113138</c:v>
                </c:pt>
                <c:pt idx="418">
                  <c:v>15.017967037113138</c:v>
                </c:pt>
                <c:pt idx="419">
                  <c:v>15.017967037113138</c:v>
                </c:pt>
                <c:pt idx="420">
                  <c:v>15.017967037113138</c:v>
                </c:pt>
                <c:pt idx="421">
                  <c:v>15.017967037113138</c:v>
                </c:pt>
                <c:pt idx="422">
                  <c:v>15.017967037113138</c:v>
                </c:pt>
                <c:pt idx="423">
                  <c:v>15.017967037113138</c:v>
                </c:pt>
                <c:pt idx="424">
                  <c:v>15.017967037113138</c:v>
                </c:pt>
                <c:pt idx="425">
                  <c:v>15.017967037113138</c:v>
                </c:pt>
                <c:pt idx="426">
                  <c:v>15.017967037113138</c:v>
                </c:pt>
                <c:pt idx="427">
                  <c:v>15.017967037113138</c:v>
                </c:pt>
                <c:pt idx="428">
                  <c:v>15.017967037113138</c:v>
                </c:pt>
                <c:pt idx="429">
                  <c:v>15.017967037113138</c:v>
                </c:pt>
                <c:pt idx="430">
                  <c:v>15.017967037113138</c:v>
                </c:pt>
                <c:pt idx="431">
                  <c:v>15.017967037113138</c:v>
                </c:pt>
                <c:pt idx="432">
                  <c:v>15.017967037113138</c:v>
                </c:pt>
                <c:pt idx="433">
                  <c:v>15.017967037113138</c:v>
                </c:pt>
                <c:pt idx="434">
                  <c:v>15.017967037113138</c:v>
                </c:pt>
                <c:pt idx="435">
                  <c:v>15.017967037113138</c:v>
                </c:pt>
                <c:pt idx="436">
                  <c:v>15.017967037113138</c:v>
                </c:pt>
                <c:pt idx="437">
                  <c:v>15.017967037113138</c:v>
                </c:pt>
                <c:pt idx="438">
                  <c:v>15.017967037113138</c:v>
                </c:pt>
                <c:pt idx="439">
                  <c:v>15.017967037113138</c:v>
                </c:pt>
                <c:pt idx="440">
                  <c:v>15.017967037113138</c:v>
                </c:pt>
                <c:pt idx="441">
                  <c:v>15.017967037113138</c:v>
                </c:pt>
                <c:pt idx="442">
                  <c:v>15.017967037113138</c:v>
                </c:pt>
                <c:pt idx="443">
                  <c:v>15.017967037113138</c:v>
                </c:pt>
                <c:pt idx="444">
                  <c:v>15.017967037113138</c:v>
                </c:pt>
                <c:pt idx="445">
                  <c:v>15.017967037113138</c:v>
                </c:pt>
                <c:pt idx="446">
                  <c:v>15.017967037113138</c:v>
                </c:pt>
                <c:pt idx="447">
                  <c:v>15.017967037113138</c:v>
                </c:pt>
                <c:pt idx="448">
                  <c:v>15.017967037113138</c:v>
                </c:pt>
                <c:pt idx="449">
                  <c:v>15.017967037113138</c:v>
                </c:pt>
                <c:pt idx="450">
                  <c:v>15.017967037113138</c:v>
                </c:pt>
                <c:pt idx="451">
                  <c:v>15.017967037113138</c:v>
                </c:pt>
                <c:pt idx="452">
                  <c:v>15.017967037113138</c:v>
                </c:pt>
                <c:pt idx="453">
                  <c:v>15.017967037113138</c:v>
                </c:pt>
                <c:pt idx="454">
                  <c:v>15.017967037113138</c:v>
                </c:pt>
                <c:pt idx="455">
                  <c:v>15.017967037113138</c:v>
                </c:pt>
                <c:pt idx="456">
                  <c:v>15.017967037113138</c:v>
                </c:pt>
                <c:pt idx="457">
                  <c:v>15.017967037113138</c:v>
                </c:pt>
                <c:pt idx="458">
                  <c:v>15.017967037113138</c:v>
                </c:pt>
                <c:pt idx="459">
                  <c:v>15.017967037113138</c:v>
                </c:pt>
                <c:pt idx="460">
                  <c:v>15.017967037113138</c:v>
                </c:pt>
                <c:pt idx="461">
                  <c:v>15.017967037113138</c:v>
                </c:pt>
                <c:pt idx="462">
                  <c:v>15.017967037113138</c:v>
                </c:pt>
                <c:pt idx="463">
                  <c:v>15.017967037113138</c:v>
                </c:pt>
                <c:pt idx="464">
                  <c:v>15.017967037113138</c:v>
                </c:pt>
                <c:pt idx="465">
                  <c:v>15.017967037113138</c:v>
                </c:pt>
                <c:pt idx="466">
                  <c:v>15.017967037113138</c:v>
                </c:pt>
                <c:pt idx="467">
                  <c:v>15.017967037113138</c:v>
                </c:pt>
                <c:pt idx="468">
                  <c:v>15.017967037113138</c:v>
                </c:pt>
                <c:pt idx="469">
                  <c:v>15.017967037113138</c:v>
                </c:pt>
                <c:pt idx="470">
                  <c:v>15.017967037113138</c:v>
                </c:pt>
                <c:pt idx="471">
                  <c:v>15.017967037113138</c:v>
                </c:pt>
                <c:pt idx="472">
                  <c:v>15.017967037113138</c:v>
                </c:pt>
                <c:pt idx="473">
                  <c:v>15.017967037113138</c:v>
                </c:pt>
                <c:pt idx="474">
                  <c:v>15.017967037113138</c:v>
                </c:pt>
                <c:pt idx="475">
                  <c:v>15.017967037113138</c:v>
                </c:pt>
                <c:pt idx="476">
                  <c:v>15.017967037113138</c:v>
                </c:pt>
                <c:pt idx="477">
                  <c:v>15.017967037113138</c:v>
                </c:pt>
                <c:pt idx="478">
                  <c:v>15.017967037113138</c:v>
                </c:pt>
                <c:pt idx="479">
                  <c:v>15.017967037113138</c:v>
                </c:pt>
                <c:pt idx="480">
                  <c:v>15.017967037113138</c:v>
                </c:pt>
                <c:pt idx="481">
                  <c:v>15.017967037113138</c:v>
                </c:pt>
                <c:pt idx="482">
                  <c:v>15.017967037113138</c:v>
                </c:pt>
                <c:pt idx="483">
                  <c:v>15.017967037113138</c:v>
                </c:pt>
                <c:pt idx="484">
                  <c:v>15.017967037113138</c:v>
                </c:pt>
                <c:pt idx="485">
                  <c:v>15.017967037113138</c:v>
                </c:pt>
                <c:pt idx="486">
                  <c:v>15.017967037113138</c:v>
                </c:pt>
                <c:pt idx="487">
                  <c:v>15.017967037113138</c:v>
                </c:pt>
                <c:pt idx="488">
                  <c:v>15.017967037113138</c:v>
                </c:pt>
                <c:pt idx="489">
                  <c:v>15.017967037113138</c:v>
                </c:pt>
                <c:pt idx="490">
                  <c:v>15.017967037113138</c:v>
                </c:pt>
                <c:pt idx="491">
                  <c:v>15.017967037113138</c:v>
                </c:pt>
                <c:pt idx="492">
                  <c:v>15.017967037113138</c:v>
                </c:pt>
                <c:pt idx="493">
                  <c:v>15.017967037113138</c:v>
                </c:pt>
                <c:pt idx="494">
                  <c:v>15.017967037113138</c:v>
                </c:pt>
                <c:pt idx="495">
                  <c:v>15.017967037113138</c:v>
                </c:pt>
                <c:pt idx="496">
                  <c:v>15.017967037113138</c:v>
                </c:pt>
                <c:pt idx="497">
                  <c:v>15.017967037113138</c:v>
                </c:pt>
                <c:pt idx="498">
                  <c:v>15.017967037113138</c:v>
                </c:pt>
                <c:pt idx="499">
                  <c:v>15.017967037113138</c:v>
                </c:pt>
                <c:pt idx="500">
                  <c:v>15.017967037113138</c:v>
                </c:pt>
                <c:pt idx="501">
                  <c:v>15.017967037113138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3564776"/>
        <c:axId val="193559288"/>
      </c:lineChart>
      <c:dateAx>
        <c:axId val="193564776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93559288"/>
        <c:crosses val="autoZero"/>
        <c:auto val="0"/>
        <c:lblOffset val="100"/>
        <c:baseTimeUnit val="days"/>
        <c:majorUnit val="3"/>
        <c:majorTimeUnit val="months"/>
      </c:dateAx>
      <c:valAx>
        <c:axId val="193559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solidFill>
              <a:sysClr val="windowText" lastClr="000000">
                <a:lumMod val="25000"/>
                <a:lumOff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93564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786144578313252E-2"/>
          <c:y val="0.85280634920634923"/>
          <c:w val="0.95509270414993319"/>
          <c:h val="0.147193650793650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656885289608745E-2"/>
          <c:y val="5.1052365767360545E-2"/>
          <c:w val="0.92015246950609875"/>
          <c:h val="0.56506666666666672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'2'!$A$6</c:f>
              <c:strCache>
                <c:ptCount val="1"/>
                <c:pt idx="0">
                  <c:v>Физическим лицам IL</c:v>
                </c:pt>
              </c:strCache>
            </c:strRef>
          </c:tx>
          <c:spPr>
            <a:solidFill>
              <a:srgbClr val="4F81BD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'2'!$B$4:$M$5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'2'!$B$6:$M$6</c:f>
              <c:numCache>
                <c:formatCode>#,##0</c:formatCode>
                <c:ptCount val="12"/>
                <c:pt idx="0">
                  <c:v>31.879626999999999</c:v>
                </c:pt>
                <c:pt idx="1">
                  <c:v>40.011898000000002</c:v>
                </c:pt>
                <c:pt idx="2">
                  <c:v>39.337939999999975</c:v>
                </c:pt>
                <c:pt idx="3">
                  <c:v>44.288358000000024</c:v>
                </c:pt>
                <c:pt idx="4">
                  <c:v>42.166998</c:v>
                </c:pt>
                <c:pt idx="5">
                  <c:v>46.635285000000003</c:v>
                </c:pt>
                <c:pt idx="6">
                  <c:v>51.621164</c:v>
                </c:pt>
                <c:pt idx="7">
                  <c:v>55.241852000000002</c:v>
                </c:pt>
                <c:pt idx="8">
                  <c:v>52.955153000000003</c:v>
                </c:pt>
                <c:pt idx="9">
                  <c:v>33.426816000000002</c:v>
                </c:pt>
                <c:pt idx="10">
                  <c:v>52.679665000000007</c:v>
                </c:pt>
                <c:pt idx="11">
                  <c:v>66.586687999999995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339-461E-AF0B-6672BC165296}"/>
            </c:ext>
          </c:extLst>
        </c:ser>
        <c:ser>
          <c:idx val="2"/>
          <c:order val="1"/>
          <c:tx>
            <c:strRef>
              <c:f>'2'!$A$7</c:f>
              <c:strCache>
                <c:ptCount val="1"/>
                <c:pt idx="0">
                  <c:v>Физическим лицам PDL</c:v>
                </c:pt>
              </c:strCache>
            </c:strRef>
          </c:tx>
          <c:spPr>
            <a:solidFill>
              <a:srgbClr val="C0504D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'2'!$B$4:$M$5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'2'!$B$7:$M$7</c:f>
              <c:numCache>
                <c:formatCode>#,##0</c:formatCode>
                <c:ptCount val="12"/>
                <c:pt idx="0">
                  <c:v>32.618970000000004</c:v>
                </c:pt>
                <c:pt idx="1">
                  <c:v>32.951612999999995</c:v>
                </c:pt>
                <c:pt idx="2">
                  <c:v>39.037676000000005</c:v>
                </c:pt>
                <c:pt idx="3">
                  <c:v>38.379889999999996</c:v>
                </c:pt>
                <c:pt idx="4">
                  <c:v>43.490944999999996</c:v>
                </c:pt>
                <c:pt idx="5">
                  <c:v>45.206704999999999</c:v>
                </c:pt>
                <c:pt idx="6">
                  <c:v>40.693987</c:v>
                </c:pt>
                <c:pt idx="7">
                  <c:v>46.586143</c:v>
                </c:pt>
                <c:pt idx="8">
                  <c:v>39.964417000000005</c:v>
                </c:pt>
                <c:pt idx="9">
                  <c:v>33.085054000000007</c:v>
                </c:pt>
                <c:pt idx="10">
                  <c:v>39.434531999999997</c:v>
                </c:pt>
                <c:pt idx="11">
                  <c:v>46.640630999999992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339-461E-AF0B-6672BC165296}"/>
            </c:ext>
          </c:extLst>
        </c:ser>
        <c:ser>
          <c:idx val="4"/>
          <c:order val="2"/>
          <c:tx>
            <c:strRef>
              <c:f>'2'!$A$8</c:f>
              <c:strCache>
                <c:ptCount val="1"/>
                <c:pt idx="0">
                  <c:v>Юридическим лицам</c:v>
                </c:pt>
              </c:strCache>
            </c:strRef>
          </c:tx>
          <c:spPr>
            <a:solidFill>
              <a:srgbClr val="9BBB59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'2'!$B$4:$M$5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'2'!$B$8:$M$8</c:f>
              <c:numCache>
                <c:formatCode>#,##0</c:formatCode>
                <c:ptCount val="12"/>
                <c:pt idx="0">
                  <c:v>3.1127759999999998</c:v>
                </c:pt>
                <c:pt idx="1">
                  <c:v>5.0582350000000007</c:v>
                </c:pt>
                <c:pt idx="2">
                  <c:v>4.2490630000000005</c:v>
                </c:pt>
                <c:pt idx="3">
                  <c:v>5.1647680000000005</c:v>
                </c:pt>
                <c:pt idx="4">
                  <c:v>4.3280950000000002</c:v>
                </c:pt>
                <c:pt idx="5">
                  <c:v>6.056324</c:v>
                </c:pt>
                <c:pt idx="6">
                  <c:v>5.7054750000000007</c:v>
                </c:pt>
                <c:pt idx="7">
                  <c:v>6.7282479999999998</c:v>
                </c:pt>
                <c:pt idx="8">
                  <c:v>4.1998819999999997</c:v>
                </c:pt>
                <c:pt idx="9">
                  <c:v>5.9240370000000002</c:v>
                </c:pt>
                <c:pt idx="10">
                  <c:v>8.1877839999999988</c:v>
                </c:pt>
                <c:pt idx="11">
                  <c:v>9.6942039999999992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339-461E-AF0B-6672BC165296}"/>
            </c:ext>
          </c:extLst>
        </c:ser>
        <c:ser>
          <c:idx val="0"/>
          <c:order val="3"/>
          <c:tx>
            <c:strRef>
              <c:f>'2'!$A$9</c:f>
              <c:strCache>
                <c:ptCount val="1"/>
                <c:pt idx="0">
                  <c:v>Индивидуальным предпринимателям</c:v>
                </c:pt>
              </c:strCache>
            </c:strRef>
          </c:tx>
          <c:spPr>
            <a:solidFill>
              <a:srgbClr val="8064A2"/>
            </a:solidFill>
          </c:spPr>
          <c:invertIfNegative val="0"/>
          <c:cat>
            <c:multiLvlStrRef>
              <c:f>'2'!$B$4:$M$5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'2'!$B$9:$M$9</c:f>
              <c:numCache>
                <c:formatCode>#,##0</c:formatCode>
                <c:ptCount val="12"/>
                <c:pt idx="0">
                  <c:v>2.497484</c:v>
                </c:pt>
                <c:pt idx="1">
                  <c:v>3.1725319999999999</c:v>
                </c:pt>
                <c:pt idx="2">
                  <c:v>3.2770030000000006</c:v>
                </c:pt>
                <c:pt idx="3">
                  <c:v>4.7935229999999995</c:v>
                </c:pt>
                <c:pt idx="4">
                  <c:v>3.7806260000000003</c:v>
                </c:pt>
                <c:pt idx="5">
                  <c:v>4.7296369999999994</c:v>
                </c:pt>
                <c:pt idx="6">
                  <c:v>4.9595469999999997</c:v>
                </c:pt>
                <c:pt idx="7">
                  <c:v>6.6799790000000003</c:v>
                </c:pt>
                <c:pt idx="8">
                  <c:v>4.5202209999999994</c:v>
                </c:pt>
                <c:pt idx="9">
                  <c:v>4.7075570000000004</c:v>
                </c:pt>
                <c:pt idx="10">
                  <c:v>6.929462</c:v>
                </c:pt>
                <c:pt idx="11">
                  <c:v>8.3151989999999998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339-461E-AF0B-6672BC165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55506584"/>
        <c:axId val="155506976"/>
      </c:barChart>
      <c:lineChart>
        <c:grouping val="standard"/>
        <c:varyColors val="0"/>
        <c:ser>
          <c:idx val="1"/>
          <c:order val="4"/>
          <c:tx>
            <c:strRef>
              <c:f>'2'!$A$10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'2'!$B$4:$M$5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'2'!$B$10:$M$10</c:f>
              <c:numCache>
                <c:formatCode>#,##0</c:formatCode>
                <c:ptCount val="12"/>
                <c:pt idx="0">
                  <c:v>70.108857</c:v>
                </c:pt>
                <c:pt idx="1">
                  <c:v>81.194277999999997</c:v>
                </c:pt>
                <c:pt idx="2">
                  <c:v>85.901681999999994</c:v>
                </c:pt>
                <c:pt idx="3">
                  <c:v>92.626539000000008</c:v>
                </c:pt>
                <c:pt idx="4">
                  <c:v>93.766663999999992</c:v>
                </c:pt>
                <c:pt idx="5">
                  <c:v>102.62795100000001</c:v>
                </c:pt>
                <c:pt idx="6">
                  <c:v>102.98017300000001</c:v>
                </c:pt>
                <c:pt idx="7">
                  <c:v>115.236222</c:v>
                </c:pt>
                <c:pt idx="8">
                  <c:v>101.63967300000002</c:v>
                </c:pt>
                <c:pt idx="9">
                  <c:v>77.143464000000009</c:v>
                </c:pt>
                <c:pt idx="10">
                  <c:v>107.231443</c:v>
                </c:pt>
                <c:pt idx="11">
                  <c:v>131.23672199999999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339-461E-AF0B-6672BC165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506584"/>
        <c:axId val="155506976"/>
      </c:lineChart>
      <c:catAx>
        <c:axId val="1555065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crossAx val="155506976"/>
        <c:crosses val="autoZero"/>
        <c:auto val="1"/>
        <c:lblAlgn val="ctr"/>
        <c:lblOffset val="100"/>
        <c:noMultiLvlLbl val="0"/>
      </c:catAx>
      <c:valAx>
        <c:axId val="15550697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75000"/>
                </a:sys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spPr>
          <a:ln w="6350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155506584"/>
        <c:crosses val="autoZero"/>
        <c:crossBetween val="between"/>
        <c:majorUnit val="20"/>
      </c:valAx>
      <c:spPr>
        <a:noFill/>
        <a:ln w="6350" cmpd="sng"/>
      </c:spPr>
    </c:plotArea>
    <c:legend>
      <c:legendPos val="b"/>
      <c:layout>
        <c:manualLayout>
          <c:xMode val="edge"/>
          <c:yMode val="edge"/>
          <c:x val="1.2975816993464055E-2"/>
          <c:y val="0.79487407407407418"/>
          <c:w val="0.97437712418300637"/>
          <c:h val="0.20512592592592593"/>
        </c:manualLayout>
      </c:layout>
      <c:overlay val="0"/>
      <c:txPr>
        <a:bodyPr/>
        <a:lstStyle/>
        <a:p>
          <a:pPr>
            <a:defRPr sz="7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'3'!$A$6</c:f>
              <c:strCache>
                <c:ptCount val="1"/>
                <c:pt idx="0">
                  <c:v>физлица (все займы)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'3'!$B$4:$M$5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'3'!$B$6:$M$6</c:f>
              <c:numCache>
                <c:formatCode>#,##0</c:formatCode>
                <c:ptCount val="12"/>
                <c:pt idx="0">
                  <c:v>30.705737676743571</c:v>
                </c:pt>
                <c:pt idx="1">
                  <c:v>30.730552426403936</c:v>
                </c:pt>
                <c:pt idx="2">
                  <c:v>33.022541092372407</c:v>
                </c:pt>
                <c:pt idx="3">
                  <c:v>35.867912671864048</c:v>
                </c:pt>
                <c:pt idx="4">
                  <c:v>37.204183154386513</c:v>
                </c:pt>
                <c:pt idx="5">
                  <c:v>36.912605007796543</c:v>
                </c:pt>
                <c:pt idx="6">
                  <c:v>37.59611680643841</c:v>
                </c:pt>
                <c:pt idx="7">
                  <c:v>41.769801123944355</c:v>
                </c:pt>
                <c:pt idx="8">
                  <c:v>39.88034920953681</c:v>
                </c:pt>
                <c:pt idx="9">
                  <c:v>45.501700673879718</c:v>
                </c:pt>
                <c:pt idx="10">
                  <c:v>42.056023133980091</c:v>
                </c:pt>
                <c:pt idx="11">
                  <c:v>43.903261544150858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545-4E89-92F6-58243A7D73A3}"/>
            </c:ext>
          </c:extLst>
        </c:ser>
        <c:ser>
          <c:idx val="1"/>
          <c:order val="1"/>
          <c:tx>
            <c:strRef>
              <c:f>'3'!$A$7</c:f>
              <c:strCache>
                <c:ptCount val="1"/>
                <c:pt idx="0">
                  <c:v>PDL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'3'!$B$4:$M$5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'3'!$B$7:$M$7</c:f>
              <c:numCache>
                <c:formatCode>#,##0</c:formatCode>
                <c:ptCount val="12"/>
                <c:pt idx="0">
                  <c:v>51.423288350306585</c:v>
                </c:pt>
                <c:pt idx="1">
                  <c:v>58.250641630198807</c:v>
                </c:pt>
                <c:pt idx="2">
                  <c:v>55.673703526818549</c:v>
                </c:pt>
                <c:pt idx="3">
                  <c:v>64.755886481175423</c:v>
                </c:pt>
                <c:pt idx="4">
                  <c:v>61.887381384791709</c:v>
                </c:pt>
                <c:pt idx="5">
                  <c:v>61.587928162426344</c:v>
                </c:pt>
                <c:pt idx="6">
                  <c:v>63.448250966414278</c:v>
                </c:pt>
                <c:pt idx="7">
                  <c:v>68.085166441016597</c:v>
                </c:pt>
                <c:pt idx="8">
                  <c:v>68.774329924542627</c:v>
                </c:pt>
                <c:pt idx="9">
                  <c:v>67.776247244450602</c:v>
                </c:pt>
                <c:pt idx="10">
                  <c:v>69.590132323619315</c:v>
                </c:pt>
                <c:pt idx="11">
                  <c:v>75.027055272901436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545-4E89-92F6-58243A7D73A3}"/>
            </c:ext>
          </c:extLst>
        </c:ser>
        <c:ser>
          <c:idx val="2"/>
          <c:order val="2"/>
          <c:tx>
            <c:strRef>
              <c:f>'3'!$A$8</c:f>
              <c:strCache>
                <c:ptCount val="1"/>
                <c:pt idx="0">
                  <c:v>IL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'3'!$B$4:$M$5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'3'!$B$8:$M$8</c:f>
              <c:numCache>
                <c:formatCode>#,##0</c:formatCode>
                <c:ptCount val="12"/>
                <c:pt idx="0">
                  <c:v>9.5077116178304131</c:v>
                </c:pt>
                <c:pt idx="1">
                  <c:v>8.0665106164171423</c:v>
                </c:pt>
                <c:pt idx="2">
                  <c:v>10.544273543556162</c:v>
                </c:pt>
                <c:pt idx="3">
                  <c:v>10.83385615696116</c:v>
                </c:pt>
                <c:pt idx="4">
                  <c:v>11.745989126377934</c:v>
                </c:pt>
                <c:pt idx="5">
                  <c:v>12.993161722931468</c:v>
                </c:pt>
                <c:pt idx="6">
                  <c:v>17.216366914934341</c:v>
                </c:pt>
                <c:pt idx="7">
                  <c:v>19.577725236293674</c:v>
                </c:pt>
                <c:pt idx="8">
                  <c:v>18.074518640329483</c:v>
                </c:pt>
                <c:pt idx="9">
                  <c:v>23.454893221059407</c:v>
                </c:pt>
                <c:pt idx="10">
                  <c:v>21.44475482142872</c:v>
                </c:pt>
                <c:pt idx="11">
                  <c:v>22.102607055632504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545-4E89-92F6-58243A7D7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7188928"/>
        <c:axId val="157190888"/>
      </c:lineChart>
      <c:catAx>
        <c:axId val="15718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57190888"/>
        <c:crosses val="autoZero"/>
        <c:auto val="1"/>
        <c:lblAlgn val="ctr"/>
        <c:lblOffset val="100"/>
        <c:noMultiLvlLbl val="0"/>
      </c:catAx>
      <c:valAx>
        <c:axId val="157190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57188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'4'!$A$6</c:f>
              <c:strCache>
                <c:ptCount val="1"/>
                <c:pt idx="0">
                  <c:v>МФК</c:v>
                </c:pt>
              </c:strCache>
            </c:strRef>
          </c:tx>
          <c:spPr>
            <a:ln w="12700"/>
          </c:spPr>
          <c:marker>
            <c:symbol val="triangle"/>
            <c:size val="5"/>
          </c:marker>
          <c:cat>
            <c:multiLvlStrRef>
              <c:f>'4'!$B$4:$M$5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'4'!$B$6:$M$6</c:f>
              <c:numCache>
                <c:formatCode>0</c:formatCode>
                <c:ptCount val="12"/>
                <c:pt idx="0">
                  <c:v>54.473063509484057</c:v>
                </c:pt>
                <c:pt idx="1">
                  <c:v>55.574595259011105</c:v>
                </c:pt>
                <c:pt idx="2">
                  <c:v>56.757746647410457</c:v>
                </c:pt>
                <c:pt idx="3">
                  <c:v>57.397255904962954</c:v>
                </c:pt>
                <c:pt idx="4">
                  <c:v>56.208516071100476</c:v>
                </c:pt>
                <c:pt idx="5">
                  <c:v>54.422651124512164</c:v>
                </c:pt>
                <c:pt idx="6">
                  <c:v>53.580085796411701</c:v>
                </c:pt>
                <c:pt idx="7">
                  <c:v>53.282157624203705</c:v>
                </c:pt>
                <c:pt idx="8">
                  <c:v>51.955462855632206</c:v>
                </c:pt>
                <c:pt idx="9">
                  <c:v>48.82425030361982</c:v>
                </c:pt>
                <c:pt idx="10">
                  <c:v>47.369036322577443</c:v>
                </c:pt>
                <c:pt idx="11">
                  <c:v>46.438104627538436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3AF-4A9F-9AA4-763AF7DB8905}"/>
            </c:ext>
          </c:extLst>
        </c:ser>
        <c:ser>
          <c:idx val="1"/>
          <c:order val="1"/>
          <c:tx>
            <c:strRef>
              <c:f>'4'!$A$7</c:f>
              <c:strCache>
                <c:ptCount val="1"/>
                <c:pt idx="0">
                  <c:v>МКК</c:v>
                </c:pt>
              </c:strCache>
            </c:strRef>
          </c:tx>
          <c:spPr>
            <a:ln w="12700"/>
          </c:spPr>
          <c:marker>
            <c:symbol val="triangle"/>
            <c:size val="5"/>
          </c:marker>
          <c:cat>
            <c:multiLvlStrRef>
              <c:f>'4'!$B$4:$M$5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'4'!$B$7:$M$7</c:f>
              <c:numCache>
                <c:formatCode>0</c:formatCode>
                <c:ptCount val="12"/>
                <c:pt idx="0">
                  <c:v>45.526936490515943</c:v>
                </c:pt>
                <c:pt idx="1">
                  <c:v>44.425404740988895</c:v>
                </c:pt>
                <c:pt idx="2">
                  <c:v>43.242253352589543</c:v>
                </c:pt>
                <c:pt idx="3">
                  <c:v>42.602744095037053</c:v>
                </c:pt>
                <c:pt idx="4">
                  <c:v>43.79148392889951</c:v>
                </c:pt>
                <c:pt idx="5">
                  <c:v>45.577348875487836</c:v>
                </c:pt>
                <c:pt idx="6">
                  <c:v>46.419914203588291</c:v>
                </c:pt>
                <c:pt idx="7">
                  <c:v>46.717842375796288</c:v>
                </c:pt>
                <c:pt idx="8">
                  <c:v>48.044537144367794</c:v>
                </c:pt>
                <c:pt idx="9">
                  <c:v>51.17574969638018</c:v>
                </c:pt>
                <c:pt idx="10">
                  <c:v>52.630963677422557</c:v>
                </c:pt>
                <c:pt idx="11">
                  <c:v>53.561895372461564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3AF-4A9F-9AA4-763AF7DB8905}"/>
            </c:ext>
          </c:extLst>
        </c:ser>
        <c:ser>
          <c:idx val="3"/>
          <c:order val="2"/>
          <c:tx>
            <c:strRef>
              <c:f>'4'!$A$8</c:f>
              <c:strCache>
                <c:ptCount val="1"/>
                <c:pt idx="0">
                  <c:v>топ-20</c:v>
                </c:pt>
              </c:strCache>
            </c:strRef>
          </c:tx>
          <c:spPr>
            <a:ln w="12700"/>
          </c:spPr>
          <c:marker>
            <c:symbol val="circle"/>
            <c:size val="5"/>
          </c:marker>
          <c:cat>
            <c:multiLvlStrRef>
              <c:f>'4'!$B$4:$M$5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'4'!$B$8:$M$8</c:f>
              <c:numCache>
                <c:formatCode>0</c:formatCode>
                <c:ptCount val="12"/>
                <c:pt idx="0">
                  <c:v>52.7</c:v>
                </c:pt>
                <c:pt idx="1">
                  <c:v>53.58</c:v>
                </c:pt>
                <c:pt idx="2">
                  <c:v>54.933620547684576</c:v>
                </c:pt>
                <c:pt idx="3">
                  <c:v>56.379565960066564</c:v>
                </c:pt>
                <c:pt idx="4">
                  <c:v>56.397946395610873</c:v>
                </c:pt>
                <c:pt idx="5">
                  <c:v>57.17681055887541</c:v>
                </c:pt>
                <c:pt idx="6">
                  <c:v>57.357317661963343</c:v>
                </c:pt>
                <c:pt idx="7">
                  <c:v>56.977575638429016</c:v>
                </c:pt>
                <c:pt idx="8">
                  <c:v>56.916687640753281</c:v>
                </c:pt>
                <c:pt idx="9">
                  <c:v>54.630890399433071</c:v>
                </c:pt>
                <c:pt idx="10">
                  <c:v>53.577812752556518</c:v>
                </c:pt>
                <c:pt idx="11">
                  <c:v>52.886338013667874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194416"/>
        <c:axId val="157192456"/>
      </c:lineChart>
      <c:catAx>
        <c:axId val="1571944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57192456"/>
        <c:crosses val="autoZero"/>
        <c:auto val="1"/>
        <c:lblAlgn val="ctr"/>
        <c:lblOffset val="100"/>
        <c:noMultiLvlLbl val="0"/>
      </c:catAx>
      <c:valAx>
        <c:axId val="157192456"/>
        <c:scaling>
          <c:orientation val="minMax"/>
          <c:max val="60"/>
          <c:min val="4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57194416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19788554216867466"/>
          <c:y val="0.90994404761904757"/>
          <c:w val="0.64328815261044181"/>
          <c:h val="6.9254365079365082E-2"/>
        </c:manualLayout>
      </c:layout>
      <c:overlay val="0"/>
      <c:txPr>
        <a:bodyPr/>
        <a:lstStyle/>
        <a:p>
          <a:pPr>
            <a:defRPr sz="7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'5'!$A$6</c:f>
              <c:strCache>
                <c:ptCount val="1"/>
                <c:pt idx="0">
                  <c:v>NPL 1-90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'5'!$B$4:$M$5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'5'!$B$6:$M$6</c:f>
              <c:numCache>
                <c:formatCode>0</c:formatCode>
                <c:ptCount val="12"/>
                <c:pt idx="0">
                  <c:v>9.4874797939590518</c:v>
                </c:pt>
                <c:pt idx="1">
                  <c:v>9.3391886599990812</c:v>
                </c:pt>
                <c:pt idx="2">
                  <c:v>8.9345672954600808</c:v>
                </c:pt>
                <c:pt idx="3">
                  <c:v>7.6978535793047111</c:v>
                </c:pt>
                <c:pt idx="4">
                  <c:v>9.3110043373047908</c:v>
                </c:pt>
                <c:pt idx="5">
                  <c:v>9.7048094177224709</c:v>
                </c:pt>
                <c:pt idx="6">
                  <c:v>8.6885612897614628</c:v>
                </c:pt>
                <c:pt idx="7">
                  <c:v>7.8241700634678084</c:v>
                </c:pt>
                <c:pt idx="8">
                  <c:v>8.9300757903508998</c:v>
                </c:pt>
                <c:pt idx="9">
                  <c:v>9.3197767720262412</c:v>
                </c:pt>
                <c:pt idx="10">
                  <c:v>7.5049179965717912</c:v>
                </c:pt>
                <c:pt idx="11">
                  <c:v>7.4137394664663407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053-4399-AD6E-359E565292DE}"/>
            </c:ext>
          </c:extLst>
        </c:ser>
        <c:ser>
          <c:idx val="1"/>
          <c:order val="1"/>
          <c:tx>
            <c:strRef>
              <c:f>'5'!$A$7</c:f>
              <c:strCache>
                <c:ptCount val="1"/>
                <c:pt idx="0">
                  <c:v>NPL 90+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'5'!$B$4:$M$5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'5'!$B$7:$M$7</c:f>
              <c:numCache>
                <c:formatCode>0</c:formatCode>
                <c:ptCount val="12"/>
                <c:pt idx="0">
                  <c:v>23.483762955364256</c:v>
                </c:pt>
                <c:pt idx="1">
                  <c:v>24.565809373708237</c:v>
                </c:pt>
                <c:pt idx="2">
                  <c:v>25.454995761791753</c:v>
                </c:pt>
                <c:pt idx="3">
                  <c:v>26.451610191454307</c:v>
                </c:pt>
                <c:pt idx="4">
                  <c:v>25.088077399063245</c:v>
                </c:pt>
                <c:pt idx="5">
                  <c:v>27.301168266717831</c:v>
                </c:pt>
                <c:pt idx="6">
                  <c:v>28.700180771415219</c:v>
                </c:pt>
                <c:pt idx="7">
                  <c:v>27.974400284470814</c:v>
                </c:pt>
                <c:pt idx="8">
                  <c:v>28.659532983352765</c:v>
                </c:pt>
                <c:pt idx="9">
                  <c:v>31.952220785394413</c:v>
                </c:pt>
                <c:pt idx="10">
                  <c:v>30.732983751682401</c:v>
                </c:pt>
                <c:pt idx="11">
                  <c:v>28.930591077761196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053-4399-AD6E-359E565292DE}"/>
            </c:ext>
          </c:extLst>
        </c:ser>
        <c:ser>
          <c:idx val="2"/>
          <c:order val="2"/>
          <c:tx>
            <c:strRef>
              <c:f>'5'!$A$8</c:f>
              <c:strCache>
                <c:ptCount val="1"/>
                <c:pt idx="0">
                  <c:v>уступка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3"/>
              </a:solidFill>
              <a:ln w="12700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3523851864934765E-2"/>
                  <c:y val="-3.2493253968253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4.3523851864934765E-2"/>
                  <c:y val="-3.2493253968253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4.3523851864934765E-2"/>
                  <c:y val="-2.74535714285715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'5'!$B$4:$M$5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'5'!$B$8:$M$8</c:f>
              <c:numCache>
                <c:formatCode>0</c:formatCode>
                <c:ptCount val="12"/>
                <c:pt idx="0">
                  <c:v>5.4329038421603899</c:v>
                </c:pt>
                <c:pt idx="1">
                  <c:v>2.2106980896881847</c:v>
                </c:pt>
                <c:pt idx="2">
                  <c:v>2.1894252543091404</c:v>
                </c:pt>
                <c:pt idx="3">
                  <c:v>3.6227595535241242</c:v>
                </c:pt>
                <c:pt idx="4">
                  <c:v>5.213190938384864</c:v>
                </c:pt>
                <c:pt idx="5">
                  <c:v>2.6900955689074575</c:v>
                </c:pt>
                <c:pt idx="6">
                  <c:v>2.7632341320683667</c:v>
                </c:pt>
                <c:pt idx="7">
                  <c:v>4.7987500744611724</c:v>
                </c:pt>
                <c:pt idx="8">
                  <c:v>1.874054271403329</c:v>
                </c:pt>
                <c:pt idx="9">
                  <c:v>3.8052417468456721</c:v>
                </c:pt>
                <c:pt idx="10">
                  <c:v>3.1923923402317604</c:v>
                </c:pt>
                <c:pt idx="11">
                  <c:v>2.0104156276497438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D053-4399-AD6E-359E565292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193632"/>
        <c:axId val="157190104"/>
      </c:lineChart>
      <c:catAx>
        <c:axId val="157193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57190104"/>
        <c:crosses val="autoZero"/>
        <c:auto val="1"/>
        <c:lblAlgn val="ctr"/>
        <c:lblOffset val="100"/>
        <c:noMultiLvlLbl val="0"/>
      </c:catAx>
      <c:valAx>
        <c:axId val="157190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57193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6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435620915032684E-2"/>
          <c:y val="4.7037037037037037E-2"/>
          <c:w val="0.86291078431372548"/>
          <c:h val="0.677934348588583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'6'!$A$6</c:f>
              <c:strCache>
                <c:ptCount val="1"/>
                <c:pt idx="0">
                  <c:v>МФК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'6'!$B$4:$M$5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'6'!$B$6:$M$6</c:f>
              <c:numCache>
                <c:formatCode>0.0</c:formatCode>
                <c:ptCount val="12"/>
                <c:pt idx="0">
                  <c:v>1.6252219999999999</c:v>
                </c:pt>
                <c:pt idx="1">
                  <c:v>3.2524259999999998</c:v>
                </c:pt>
                <c:pt idx="2">
                  <c:v>5.4770600000000007</c:v>
                </c:pt>
                <c:pt idx="3">
                  <c:v>6.8387439999999993</c:v>
                </c:pt>
                <c:pt idx="4">
                  <c:v>2.4642569999999999</c:v>
                </c:pt>
                <c:pt idx="5">
                  <c:v>3.8518380000000003</c:v>
                </c:pt>
                <c:pt idx="6">
                  <c:v>6.0383239999999994</c:v>
                </c:pt>
                <c:pt idx="7">
                  <c:v>8.7169530000000002</c:v>
                </c:pt>
                <c:pt idx="8">
                  <c:v>2.4961009999999999</c:v>
                </c:pt>
                <c:pt idx="9">
                  <c:v>2.6140349999999999</c:v>
                </c:pt>
                <c:pt idx="10">
                  <c:v>6.7586349999999999</c:v>
                </c:pt>
                <c:pt idx="11">
                  <c:v>10.421415000000001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2DF-4D82-AD05-635A3EBCD48C}"/>
            </c:ext>
          </c:extLst>
        </c:ser>
        <c:ser>
          <c:idx val="1"/>
          <c:order val="1"/>
          <c:tx>
            <c:strRef>
              <c:f>'6'!$A$7</c:f>
              <c:strCache>
                <c:ptCount val="1"/>
                <c:pt idx="0">
                  <c:v>МКК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'6'!$B$4:$M$5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'6'!$B$7:$M$7</c:f>
              <c:numCache>
                <c:formatCode>0.0</c:formatCode>
                <c:ptCount val="12"/>
                <c:pt idx="0">
                  <c:v>-0.78775299999999993</c:v>
                </c:pt>
                <c:pt idx="1">
                  <c:v>0.14690300000000026</c:v>
                </c:pt>
                <c:pt idx="2">
                  <c:v>2.9264639999999988</c:v>
                </c:pt>
                <c:pt idx="3">
                  <c:v>4.0310510000000006</c:v>
                </c:pt>
                <c:pt idx="4">
                  <c:v>1.6214209999999998</c:v>
                </c:pt>
                <c:pt idx="5">
                  <c:v>3.2744589999999993</c:v>
                </c:pt>
                <c:pt idx="6">
                  <c:v>4.875223000000001</c:v>
                </c:pt>
                <c:pt idx="7">
                  <c:v>7.7574650000000016</c:v>
                </c:pt>
                <c:pt idx="8">
                  <c:v>1.3351043319999998</c:v>
                </c:pt>
                <c:pt idx="9">
                  <c:v>3.8184369999999999</c:v>
                </c:pt>
                <c:pt idx="10">
                  <c:v>4.8227349999999989</c:v>
                </c:pt>
                <c:pt idx="11">
                  <c:v>7.999467000000001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2DF-4D82-AD05-635A3EBCD4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57194808"/>
        <c:axId val="157195200"/>
      </c:barChart>
      <c:lineChart>
        <c:grouping val="standard"/>
        <c:varyColors val="0"/>
        <c:ser>
          <c:idx val="2"/>
          <c:order val="2"/>
          <c:tx>
            <c:strRef>
              <c:f>'6'!$A$8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'6'!$B$4:$M$5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'6'!$B$8:$M$8</c:f>
              <c:numCache>
                <c:formatCode>0.0</c:formatCode>
                <c:ptCount val="12"/>
                <c:pt idx="0">
                  <c:v>0.83746900000000002</c:v>
                </c:pt>
                <c:pt idx="1">
                  <c:v>3.3993290000000003</c:v>
                </c:pt>
                <c:pt idx="2">
                  <c:v>8.4035239999999991</c:v>
                </c:pt>
                <c:pt idx="3">
                  <c:v>10.869795</c:v>
                </c:pt>
                <c:pt idx="4">
                  <c:v>4.0856779999999997</c:v>
                </c:pt>
                <c:pt idx="5">
                  <c:v>7.1262969999999992</c:v>
                </c:pt>
                <c:pt idx="6">
                  <c:v>10.913547000000001</c:v>
                </c:pt>
                <c:pt idx="7">
                  <c:v>16.474418</c:v>
                </c:pt>
                <c:pt idx="8">
                  <c:v>3.8312053319999997</c:v>
                </c:pt>
                <c:pt idx="9">
                  <c:v>6.4324719999999997</c:v>
                </c:pt>
                <c:pt idx="10">
                  <c:v>11.58137</c:v>
                </c:pt>
                <c:pt idx="11">
                  <c:v>18.420882000000002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194808"/>
        <c:axId val="157195200"/>
      </c:lineChart>
      <c:catAx>
        <c:axId val="1571948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57195200"/>
        <c:crosses val="autoZero"/>
        <c:auto val="1"/>
        <c:lblAlgn val="ctr"/>
        <c:lblOffset val="100"/>
        <c:noMultiLvlLbl val="0"/>
      </c:catAx>
      <c:valAx>
        <c:axId val="157195200"/>
        <c:scaling>
          <c:orientation val="minMax"/>
          <c:max val="2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57194808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21625484144203599"/>
          <c:y val="0.9054888888888889"/>
          <c:w val="0.62823825945039713"/>
          <c:h val="6.3586156330813354E-2"/>
        </c:manualLayout>
      </c:layout>
      <c:overlay val="0"/>
      <c:txPr>
        <a:bodyPr/>
        <a:lstStyle/>
        <a:p>
          <a:pPr>
            <a:defRPr sz="7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'7'!$A$6</c:f>
              <c:strCache>
                <c:ptCount val="1"/>
                <c:pt idx="0">
                  <c:v>в целом по отрасли</c:v>
                </c:pt>
              </c:strCache>
            </c:strRef>
          </c:tx>
          <c:spPr>
            <a:ln w="12700"/>
          </c:spPr>
          <c:marker>
            <c:symbol val="triangle"/>
            <c:size val="5"/>
            <c:spPr>
              <a:ln w="12700"/>
            </c:spPr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'7'!$B$4:$M$5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'7'!$B$6:$M$6</c:f>
              <c:numCache>
                <c:formatCode>0</c:formatCode>
                <c:ptCount val="12"/>
                <c:pt idx="0">
                  <c:v>4.5999999999999996</c:v>
                </c:pt>
                <c:pt idx="1">
                  <c:v>4.3</c:v>
                </c:pt>
                <c:pt idx="2">
                  <c:v>9.4</c:v>
                </c:pt>
                <c:pt idx="3">
                  <c:v>14.80477472932289</c:v>
                </c:pt>
                <c:pt idx="4">
                  <c:v>18.515240735175766</c:v>
                </c:pt>
                <c:pt idx="5">
                  <c:v>17.394108591144178</c:v>
                </c:pt>
                <c:pt idx="6">
                  <c:v>14.42</c:v>
                </c:pt>
                <c:pt idx="7">
                  <c:v>17.272112555372836</c:v>
                </c:pt>
                <c:pt idx="8">
                  <c:v>16.11</c:v>
                </c:pt>
                <c:pt idx="9">
                  <c:v>13.83</c:v>
                </c:pt>
                <c:pt idx="10">
                  <c:v>13.769724097390085</c:v>
                </c:pt>
                <c:pt idx="11">
                  <c:v>14.27433930892987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A06-43E9-9684-B4863EF74B2C}"/>
            </c:ext>
          </c:extLst>
        </c:ser>
        <c:ser>
          <c:idx val="1"/>
          <c:order val="1"/>
          <c:tx>
            <c:strRef>
              <c:f>'7'!$A$7</c:f>
              <c:strCache>
                <c:ptCount val="1"/>
                <c:pt idx="0">
                  <c:v>медиана</c:v>
                </c:pt>
              </c:strCache>
            </c:strRef>
          </c:tx>
          <c:spPr>
            <a:ln w="12700"/>
          </c:spPr>
          <c:marker>
            <c:symbol val="triangle"/>
            <c:size val="5"/>
            <c:spPr>
              <a:ln w="12700"/>
            </c:spPr>
          </c:marker>
          <c:dLbls>
            <c:dLbl>
              <c:idx val="2"/>
              <c:layout>
                <c:manualLayout>
                  <c:x val="-4.3215528781793883E-2"/>
                  <c:y val="-2.74535714285714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'7'!$B$4:$M$5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'7'!$B$7:$M$7</c:f>
              <c:numCache>
                <c:formatCode>0.0</c:formatCode>
                <c:ptCount val="12"/>
                <c:pt idx="0">
                  <c:v>10.794687546335695</c:v>
                </c:pt>
                <c:pt idx="1">
                  <c:v>7.1783900668840541</c:v>
                </c:pt>
                <c:pt idx="2">
                  <c:v>7.5251401923087009</c:v>
                </c:pt>
                <c:pt idx="3">
                  <c:v>10.42261316944553</c:v>
                </c:pt>
                <c:pt idx="4">
                  <c:v>7.8606052666055293</c:v>
                </c:pt>
                <c:pt idx="5">
                  <c:v>4.8405160612172198</c:v>
                </c:pt>
                <c:pt idx="6">
                  <c:v>5.4480000000000004</c:v>
                </c:pt>
                <c:pt idx="7">
                  <c:v>2.834242698331543</c:v>
                </c:pt>
                <c:pt idx="8">
                  <c:v>3.2</c:v>
                </c:pt>
                <c:pt idx="9">
                  <c:v>2.0960643650424533</c:v>
                </c:pt>
                <c:pt idx="10">
                  <c:v>1.3895781637717122</c:v>
                </c:pt>
                <c:pt idx="11">
                  <c:v>0.57999999999999996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A06-43E9-9684-B4863EF74B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189712"/>
        <c:axId val="157188536"/>
      </c:lineChart>
      <c:catAx>
        <c:axId val="1571897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57188536"/>
        <c:crosses val="autoZero"/>
        <c:auto val="1"/>
        <c:lblAlgn val="ctr"/>
        <c:lblOffset val="100"/>
        <c:noMultiLvlLbl val="0"/>
      </c:catAx>
      <c:valAx>
        <c:axId val="15718853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700">
                <a:solidFill>
                  <a:sysClr val="windowText" lastClr="000000"/>
                </a:solidFill>
              </a:defRPr>
            </a:pPr>
            <a:endParaRPr lang="ru-RU"/>
          </a:p>
        </c:txPr>
        <c:crossAx val="157189712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2.3274509803921564E-2"/>
          <c:y val="0.8838105195000322"/>
          <c:w val="0.91471568627450983"/>
          <c:h val="8.5016203703703705E-2"/>
        </c:manualLayout>
      </c:layout>
      <c:overlay val="0"/>
      <c:txPr>
        <a:bodyPr/>
        <a:lstStyle/>
        <a:p>
          <a:pPr>
            <a:defRPr sz="7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44575163398693"/>
          <c:y val="6.4675925925925928E-2"/>
          <c:w val="0.84090065359477129"/>
          <c:h val="0.573514682539682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'8'!$A$6</c:f>
              <c:strCache>
                <c:ptCount val="1"/>
                <c:pt idx="0">
                  <c:v>от микрофинансовой деятельности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'8'!$B$4:$K$5</c:f>
              <c:multiLvlStrCache>
                <c:ptCount val="10"/>
                <c:lvl>
                  <c:pt idx="0">
                    <c:v>III
кв.</c:v>
                  </c:pt>
                  <c:pt idx="1">
                    <c:v>IV
кв.</c:v>
                  </c:pt>
                  <c:pt idx="2">
                    <c:v>I
кв.</c:v>
                  </c:pt>
                  <c:pt idx="3">
                    <c:v>II
кв.</c:v>
                  </c:pt>
                  <c:pt idx="4">
                    <c:v>III
кв.</c:v>
                  </c:pt>
                  <c:pt idx="5">
                    <c:v>IV
кв.</c:v>
                  </c:pt>
                  <c:pt idx="6">
                    <c:v>I
кв.</c:v>
                  </c:pt>
                  <c:pt idx="7">
                    <c:v>II
кв.</c:v>
                  </c:pt>
                  <c:pt idx="8">
                    <c:v>III
кв.</c:v>
                  </c:pt>
                  <c:pt idx="9">
                    <c:v>IV
кв.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'8'!$B$6:$K$6</c:f>
              <c:numCache>
                <c:formatCode>0</c:formatCode>
                <c:ptCount val="10"/>
                <c:pt idx="0">
                  <c:v>86.32773391242759</c:v>
                </c:pt>
                <c:pt idx="1">
                  <c:v>85.199674306523988</c:v>
                </c:pt>
                <c:pt idx="2">
                  <c:v>85.649861650089804</c:v>
                </c:pt>
                <c:pt idx="3">
                  <c:v>85.517013970483106</c:v>
                </c:pt>
                <c:pt idx="4">
                  <c:v>86.203293031225328</c:v>
                </c:pt>
                <c:pt idx="5">
                  <c:v>82.337435176711267</c:v>
                </c:pt>
                <c:pt idx="6">
                  <c:v>86.606938049843109</c:v>
                </c:pt>
                <c:pt idx="7">
                  <c:v>85.936082014960107</c:v>
                </c:pt>
                <c:pt idx="8">
                  <c:v>85.857013985753397</c:v>
                </c:pt>
                <c:pt idx="9">
                  <c:v>85.491271164847888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4B0-4E79-A445-13BAE6DA35F0}"/>
            </c:ext>
          </c:extLst>
        </c:ser>
        <c:ser>
          <c:idx val="1"/>
          <c:order val="1"/>
          <c:tx>
            <c:strRef>
              <c:f>'8'!$A$7</c:f>
              <c:strCache>
                <c:ptCount val="1"/>
                <c:pt idx="0">
                  <c:v>от займов, не являющихся микрозаймами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'8'!$B$4:$K$5</c:f>
              <c:multiLvlStrCache>
                <c:ptCount val="10"/>
                <c:lvl>
                  <c:pt idx="0">
                    <c:v>III
кв.</c:v>
                  </c:pt>
                  <c:pt idx="1">
                    <c:v>IV
кв.</c:v>
                  </c:pt>
                  <c:pt idx="2">
                    <c:v>I
кв.</c:v>
                  </c:pt>
                  <c:pt idx="3">
                    <c:v>II
кв.</c:v>
                  </c:pt>
                  <c:pt idx="4">
                    <c:v>III
кв.</c:v>
                  </c:pt>
                  <c:pt idx="5">
                    <c:v>IV
кв.</c:v>
                  </c:pt>
                  <c:pt idx="6">
                    <c:v>I
кв.</c:v>
                  </c:pt>
                  <c:pt idx="7">
                    <c:v>II
кв.</c:v>
                  </c:pt>
                  <c:pt idx="8">
                    <c:v>III
кв.</c:v>
                  </c:pt>
                  <c:pt idx="9">
                    <c:v>IV
кв.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'8'!$B$7:$K$7</c:f>
              <c:numCache>
                <c:formatCode>0</c:formatCode>
                <c:ptCount val="10"/>
                <c:pt idx="0">
                  <c:v>1.4978780566007306</c:v>
                </c:pt>
                <c:pt idx="1">
                  <c:v>1.3704292505864455</c:v>
                </c:pt>
                <c:pt idx="2">
                  <c:v>1.0200839211202513</c:v>
                </c:pt>
                <c:pt idx="3">
                  <c:v>1.590783336585661</c:v>
                </c:pt>
                <c:pt idx="4">
                  <c:v>1.6578912067648812</c:v>
                </c:pt>
                <c:pt idx="5">
                  <c:v>1.5902218871219846</c:v>
                </c:pt>
                <c:pt idx="6">
                  <c:v>1.2992852098986756</c:v>
                </c:pt>
                <c:pt idx="7">
                  <c:v>1.2997247133644947</c:v>
                </c:pt>
                <c:pt idx="8">
                  <c:v>1.2289118979158282</c:v>
                </c:pt>
                <c:pt idx="9">
                  <c:v>1.6711819103540571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4B0-4E79-A445-13BAE6DA35F0}"/>
            </c:ext>
          </c:extLst>
        </c:ser>
        <c:ser>
          <c:idx val="2"/>
          <c:order val="2"/>
          <c:tx>
            <c:strRef>
              <c:f>'8'!$A$8</c:f>
              <c:strCache>
                <c:ptCount val="1"/>
                <c:pt idx="0">
                  <c:v>от уступки прав требования по микрозаймам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'8'!$B$4:$K$5</c:f>
              <c:multiLvlStrCache>
                <c:ptCount val="10"/>
                <c:lvl>
                  <c:pt idx="0">
                    <c:v>III
кв.</c:v>
                  </c:pt>
                  <c:pt idx="1">
                    <c:v>IV
кв.</c:v>
                  </c:pt>
                  <c:pt idx="2">
                    <c:v>I
кв.</c:v>
                  </c:pt>
                  <c:pt idx="3">
                    <c:v>II
кв.</c:v>
                  </c:pt>
                  <c:pt idx="4">
                    <c:v>III
кв.</c:v>
                  </c:pt>
                  <c:pt idx="5">
                    <c:v>IV
кв.</c:v>
                  </c:pt>
                  <c:pt idx="6">
                    <c:v>I
кв.</c:v>
                  </c:pt>
                  <c:pt idx="7">
                    <c:v>II
кв.</c:v>
                  </c:pt>
                  <c:pt idx="8">
                    <c:v>III
кв.</c:v>
                  </c:pt>
                  <c:pt idx="9">
                    <c:v>IV
кв.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'8'!$B$8:$K$8</c:f>
              <c:numCache>
                <c:formatCode>0</c:formatCode>
                <c:ptCount val="10"/>
                <c:pt idx="0">
                  <c:v>5.6615794410722478</c:v>
                </c:pt>
                <c:pt idx="1">
                  <c:v>5.4636224532979076</c:v>
                </c:pt>
                <c:pt idx="2">
                  <c:v>3.887985248289282</c:v>
                </c:pt>
                <c:pt idx="3">
                  <c:v>3.05733123620529</c:v>
                </c:pt>
                <c:pt idx="4">
                  <c:v>2.5207224847769472</c:v>
                </c:pt>
                <c:pt idx="5">
                  <c:v>2.0254529463567925</c:v>
                </c:pt>
                <c:pt idx="6">
                  <c:v>1.3625618567967333</c:v>
                </c:pt>
                <c:pt idx="7">
                  <c:v>1.4847560873773786</c:v>
                </c:pt>
                <c:pt idx="8">
                  <c:v>1.4538975238341725</c:v>
                </c:pt>
                <c:pt idx="9">
                  <c:v>1.502719172807746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4B0-4E79-A445-13BAE6DA35F0}"/>
            </c:ext>
          </c:extLst>
        </c:ser>
        <c:ser>
          <c:idx val="3"/>
          <c:order val="3"/>
          <c:tx>
            <c:strRef>
              <c:f>'8'!$A$9</c:f>
              <c:strCache>
                <c:ptCount val="1"/>
                <c:pt idx="0">
                  <c:v>от прочих направлений деятельности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'8'!$B$4:$K$5</c:f>
              <c:multiLvlStrCache>
                <c:ptCount val="10"/>
                <c:lvl>
                  <c:pt idx="0">
                    <c:v>III
кв.</c:v>
                  </c:pt>
                  <c:pt idx="1">
                    <c:v>IV
кв.</c:v>
                  </c:pt>
                  <c:pt idx="2">
                    <c:v>I
кв.</c:v>
                  </c:pt>
                  <c:pt idx="3">
                    <c:v>II
кв.</c:v>
                  </c:pt>
                  <c:pt idx="4">
                    <c:v>III
кв.</c:v>
                  </c:pt>
                  <c:pt idx="5">
                    <c:v>IV
кв.</c:v>
                  </c:pt>
                  <c:pt idx="6">
                    <c:v>I
кв.</c:v>
                  </c:pt>
                  <c:pt idx="7">
                    <c:v>II
кв.</c:v>
                  </c:pt>
                  <c:pt idx="8">
                    <c:v>III
кв.</c:v>
                  </c:pt>
                  <c:pt idx="9">
                    <c:v>IV
кв.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'8'!$B$9:$K$9</c:f>
              <c:numCache>
                <c:formatCode>0</c:formatCode>
                <c:ptCount val="10"/>
                <c:pt idx="0">
                  <c:v>6.4833468733421675</c:v>
                </c:pt>
                <c:pt idx="1">
                  <c:v>7.9306871824292706</c:v>
                </c:pt>
                <c:pt idx="2">
                  <c:v>9.4400088178663335</c:v>
                </c:pt>
                <c:pt idx="3">
                  <c:v>9.8171628597197298</c:v>
                </c:pt>
                <c:pt idx="4">
                  <c:v>9.5330545999115159</c:v>
                </c:pt>
                <c:pt idx="5">
                  <c:v>14.046399979043663</c:v>
                </c:pt>
                <c:pt idx="6">
                  <c:v>10.64359997385065</c:v>
                </c:pt>
                <c:pt idx="7">
                  <c:v>11.278044375640118</c:v>
                </c:pt>
                <c:pt idx="8">
                  <c:v>11.460106095026557</c:v>
                </c:pt>
                <c:pt idx="9">
                  <c:v>11.093453206968661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4B0-4E79-A445-13BAE6DA35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57195592"/>
        <c:axId val="157189320"/>
      </c:barChart>
      <c:catAx>
        <c:axId val="157195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57189320"/>
        <c:crosses val="autoZero"/>
        <c:auto val="1"/>
        <c:lblAlgn val="ctr"/>
        <c:lblOffset val="100"/>
        <c:noMultiLvlLbl val="0"/>
      </c:catAx>
      <c:valAx>
        <c:axId val="15718932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Dot"/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5719559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2366666666666666E-2"/>
          <c:y val="0.78046759259259246"/>
          <c:w val="0.97941699346405231"/>
          <c:h val="0.219532407407407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4300326797385625E-2"/>
          <c:y val="6.4675925925925928E-2"/>
          <c:w val="0.87004607843137249"/>
          <c:h val="0.5446269841269840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'9'!$A$8</c:f>
              <c:strCache>
                <c:ptCount val="1"/>
                <c:pt idx="0">
                  <c:v>От юридических лиц (остальных)</c:v>
                </c:pt>
              </c:strCache>
            </c:strRef>
          </c:tx>
          <c:spPr>
            <a:solidFill>
              <a:srgbClr val="8064A2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'9'!$B$4:$K$5</c:f>
              <c:multiLvlStrCache>
                <c:ptCount val="10"/>
                <c:lvl>
                  <c:pt idx="0">
                    <c:v>III
кв.</c:v>
                  </c:pt>
                  <c:pt idx="1">
                    <c:v>IV
кв.</c:v>
                  </c:pt>
                  <c:pt idx="2">
                    <c:v>I
кв.</c:v>
                  </c:pt>
                  <c:pt idx="3">
                    <c:v>II
кв.</c:v>
                  </c:pt>
                  <c:pt idx="4">
                    <c:v>III
кв.</c:v>
                  </c:pt>
                  <c:pt idx="5">
                    <c:v>IV
кв.</c:v>
                  </c:pt>
                  <c:pt idx="6">
                    <c:v>I
кв.</c:v>
                  </c:pt>
                  <c:pt idx="7">
                    <c:v>II
кв.</c:v>
                  </c:pt>
                  <c:pt idx="8">
                    <c:v>III
кв.</c:v>
                  </c:pt>
                  <c:pt idx="9">
                    <c:v>IV
кв.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'9'!$B$8:$K$8</c:f>
              <c:numCache>
                <c:formatCode>0</c:formatCode>
                <c:ptCount val="10"/>
                <c:pt idx="0">
                  <c:v>43.195235000000004</c:v>
                </c:pt>
                <c:pt idx="1">
                  <c:v>47.906372000000005</c:v>
                </c:pt>
                <c:pt idx="2">
                  <c:v>46.632195999999993</c:v>
                </c:pt>
                <c:pt idx="3">
                  <c:v>51.187979000000006</c:v>
                </c:pt>
                <c:pt idx="4">
                  <c:v>51.944464000000011</c:v>
                </c:pt>
                <c:pt idx="5">
                  <c:v>48.393459</c:v>
                </c:pt>
                <c:pt idx="6">
                  <c:v>48.700343000000004</c:v>
                </c:pt>
                <c:pt idx="7">
                  <c:v>40.576214999999998</c:v>
                </c:pt>
                <c:pt idx="8">
                  <c:v>41.901223000000002</c:v>
                </c:pt>
                <c:pt idx="9">
                  <c:v>44.583081000000007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FBA-4C4A-9CE8-D78058BF58F6}"/>
            </c:ext>
          </c:extLst>
        </c:ser>
        <c:ser>
          <c:idx val="0"/>
          <c:order val="1"/>
          <c:tx>
            <c:strRef>
              <c:f>'9'!$A$7</c:f>
              <c:strCache>
                <c:ptCount val="1"/>
                <c:pt idx="0">
                  <c:v>От юридических лиц (кредитных организаций)</c:v>
                </c:pt>
              </c:strCache>
            </c:strRef>
          </c:tx>
          <c:spPr>
            <a:solidFill>
              <a:srgbClr val="8064A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'9'!$B$4:$K$5</c:f>
              <c:multiLvlStrCache>
                <c:ptCount val="10"/>
                <c:lvl>
                  <c:pt idx="0">
                    <c:v>III
кв.</c:v>
                  </c:pt>
                  <c:pt idx="1">
                    <c:v>IV
кв.</c:v>
                  </c:pt>
                  <c:pt idx="2">
                    <c:v>I
кв.</c:v>
                  </c:pt>
                  <c:pt idx="3">
                    <c:v>II
кв.</c:v>
                  </c:pt>
                  <c:pt idx="4">
                    <c:v>III
кв.</c:v>
                  </c:pt>
                  <c:pt idx="5">
                    <c:v>IV
кв.</c:v>
                  </c:pt>
                  <c:pt idx="6">
                    <c:v>I
кв.</c:v>
                  </c:pt>
                  <c:pt idx="7">
                    <c:v>II
кв.</c:v>
                  </c:pt>
                  <c:pt idx="8">
                    <c:v>III
кв.</c:v>
                  </c:pt>
                  <c:pt idx="9">
                    <c:v>IV
кв.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'9'!$B$7:$K$7</c:f>
              <c:numCache>
                <c:formatCode>0</c:formatCode>
                <c:ptCount val="10"/>
                <c:pt idx="0">
                  <c:v>12.727373</c:v>
                </c:pt>
                <c:pt idx="1">
                  <c:v>12.334355</c:v>
                </c:pt>
                <c:pt idx="2">
                  <c:v>13.910093000000002</c:v>
                </c:pt>
                <c:pt idx="3">
                  <c:v>15.717662000000001</c:v>
                </c:pt>
                <c:pt idx="4">
                  <c:v>15.997460999999999</c:v>
                </c:pt>
                <c:pt idx="5">
                  <c:v>16.206692999999998</c:v>
                </c:pt>
                <c:pt idx="6">
                  <c:v>16.401323999999999</c:v>
                </c:pt>
                <c:pt idx="7">
                  <c:v>17.026302999999999</c:v>
                </c:pt>
                <c:pt idx="8">
                  <c:v>17.071874000000001</c:v>
                </c:pt>
                <c:pt idx="9">
                  <c:v>20.939069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FBA-4C4A-9CE8-D78058BF58F6}"/>
            </c:ext>
          </c:extLst>
        </c:ser>
        <c:ser>
          <c:idx val="1"/>
          <c:order val="2"/>
          <c:tx>
            <c:strRef>
              <c:f>'9'!$A$9</c:f>
              <c:strCache>
                <c:ptCount val="1"/>
                <c:pt idx="0">
                  <c:v>От физических лиц и ИП (остальных)</c:v>
                </c:pt>
              </c:strCache>
            </c:strRef>
          </c:tx>
          <c:spPr>
            <a:solidFill>
              <a:srgbClr val="9BBB59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'9'!$B$4:$K$5</c:f>
              <c:multiLvlStrCache>
                <c:ptCount val="10"/>
                <c:lvl>
                  <c:pt idx="0">
                    <c:v>III
кв.</c:v>
                  </c:pt>
                  <c:pt idx="1">
                    <c:v>IV
кв.</c:v>
                  </c:pt>
                  <c:pt idx="2">
                    <c:v>I
кв.</c:v>
                  </c:pt>
                  <c:pt idx="3">
                    <c:v>II
кв.</c:v>
                  </c:pt>
                  <c:pt idx="4">
                    <c:v>III
кв.</c:v>
                  </c:pt>
                  <c:pt idx="5">
                    <c:v>IV
кв.</c:v>
                  </c:pt>
                  <c:pt idx="6">
                    <c:v>I
кв.</c:v>
                  </c:pt>
                  <c:pt idx="7">
                    <c:v>II
кв.</c:v>
                  </c:pt>
                  <c:pt idx="8">
                    <c:v>III
кв.</c:v>
                  </c:pt>
                  <c:pt idx="9">
                    <c:v>IV
кв.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'9'!$B$9:$K$9</c:f>
              <c:numCache>
                <c:formatCode>0</c:formatCode>
                <c:ptCount val="10"/>
                <c:pt idx="0">
                  <c:v>10.087037</c:v>
                </c:pt>
                <c:pt idx="1">
                  <c:v>8.9805229999999998</c:v>
                </c:pt>
                <c:pt idx="2">
                  <c:v>9.0386820000000014</c:v>
                </c:pt>
                <c:pt idx="3">
                  <c:v>8.6133469999999992</c:v>
                </c:pt>
                <c:pt idx="4">
                  <c:v>8.6095600000000001</c:v>
                </c:pt>
                <c:pt idx="5">
                  <c:v>8.1444399999999995</c:v>
                </c:pt>
                <c:pt idx="6">
                  <c:v>8.2810349999999993</c:v>
                </c:pt>
                <c:pt idx="7">
                  <c:v>7.816611</c:v>
                </c:pt>
                <c:pt idx="8">
                  <c:v>7.784535</c:v>
                </c:pt>
                <c:pt idx="9">
                  <c:v>8.0926670000000005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FBA-4C4A-9CE8-D78058BF58F6}"/>
            </c:ext>
          </c:extLst>
        </c:ser>
        <c:ser>
          <c:idx val="4"/>
          <c:order val="4"/>
          <c:tx>
            <c:strRef>
              <c:f>'9'!$A$10</c:f>
              <c:strCache>
                <c:ptCount val="1"/>
                <c:pt idx="0">
                  <c:v>От физических лиц и ИП (учредителей)</c:v>
                </c:pt>
              </c:strCache>
            </c:strRef>
          </c:tx>
          <c:spPr>
            <a:ln w="1905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'9'!$B$10:$K$10</c:f>
              <c:numCache>
                <c:formatCode>0</c:formatCode>
                <c:ptCount val="10"/>
                <c:pt idx="0">
                  <c:v>10.781539</c:v>
                </c:pt>
                <c:pt idx="1">
                  <c:v>11.514574</c:v>
                </c:pt>
                <c:pt idx="2">
                  <c:v>12.415806</c:v>
                </c:pt>
                <c:pt idx="3">
                  <c:v>13.428065</c:v>
                </c:pt>
                <c:pt idx="4">
                  <c:v>13.283963</c:v>
                </c:pt>
                <c:pt idx="5">
                  <c:v>12.732676</c:v>
                </c:pt>
                <c:pt idx="6">
                  <c:v>11.754706999999998</c:v>
                </c:pt>
                <c:pt idx="7">
                  <c:v>11.037972</c:v>
                </c:pt>
                <c:pt idx="8">
                  <c:v>10.586950999999999</c:v>
                </c:pt>
                <c:pt idx="9">
                  <c:v>10.267492999999998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57191672"/>
        <c:axId val="157193240"/>
      </c:barChart>
      <c:lineChart>
        <c:grouping val="standard"/>
        <c:varyColors val="0"/>
        <c:ser>
          <c:idx val="3"/>
          <c:order val="3"/>
          <c:tx>
            <c:strRef>
              <c:f>'9'!$A$6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'9'!$B$6:$K$6</c:f>
              <c:numCache>
                <c:formatCode>0</c:formatCode>
                <c:ptCount val="10"/>
                <c:pt idx="0">
                  <c:v>76.791184000000015</c:v>
                </c:pt>
                <c:pt idx="1">
                  <c:v>80.735823999999994</c:v>
                </c:pt>
                <c:pt idx="2">
                  <c:v>81.996777000000009</c:v>
                </c:pt>
                <c:pt idx="3">
                  <c:v>88.947052999999997</c:v>
                </c:pt>
                <c:pt idx="4">
                  <c:v>89.835448</c:v>
                </c:pt>
                <c:pt idx="5">
                  <c:v>85.477268000000009</c:v>
                </c:pt>
                <c:pt idx="6">
                  <c:v>85.137409000000005</c:v>
                </c:pt>
                <c:pt idx="7">
                  <c:v>76.457100999999994</c:v>
                </c:pt>
                <c:pt idx="8">
                  <c:v>77.344582999999986</c:v>
                </c:pt>
                <c:pt idx="9">
                  <c:v>83.882310000000004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0FBA-4C4A-9CE8-D78058BF58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191672"/>
        <c:axId val="157193240"/>
      </c:lineChart>
      <c:catAx>
        <c:axId val="1571916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57193240"/>
        <c:crosses val="autoZero"/>
        <c:auto val="1"/>
        <c:lblAlgn val="ctr"/>
        <c:lblOffset val="100"/>
        <c:noMultiLvlLbl val="0"/>
      </c:catAx>
      <c:valAx>
        <c:axId val="157193240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ysClr val="window" lastClr="FFFFFF">
                  <a:lumMod val="75000"/>
                </a:sys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157191672"/>
        <c:crosses val="autoZero"/>
        <c:crossBetween val="between"/>
        <c:majorUnit val="20"/>
      </c:valAx>
      <c:spPr>
        <a:noFill/>
        <a:ln w="6350" cmpd="sng"/>
      </c:spPr>
    </c:plotArea>
    <c:legend>
      <c:legendPos val="b"/>
      <c:layout>
        <c:manualLayout>
          <c:xMode val="edge"/>
          <c:yMode val="edge"/>
          <c:x val="3.2488621151271754E-2"/>
          <c:y val="0.78565158730158735"/>
          <c:w val="0.9675114379084967"/>
          <c:h val="0.2143484126984127"/>
        </c:manualLayout>
      </c:layout>
      <c:overlay val="0"/>
      <c:txPr>
        <a:bodyPr/>
        <a:lstStyle/>
        <a:p>
          <a:pPr>
            <a:defRPr sz="700">
              <a:solidFill>
                <a:sysClr val="windowText" lastClr="000000"/>
              </a:solidFill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341900</xdr:colOff>
      <xdr:row>11</xdr:row>
      <xdr:rowOff>19496</xdr:rowOff>
    </xdr:from>
    <xdr:to>
      <xdr:col>18</xdr:col>
      <xdr:colOff>260733</xdr:colOff>
      <xdr:row>24</xdr:row>
      <xdr:rowOff>62996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119590</xdr:colOff>
      <xdr:row>10</xdr:row>
      <xdr:rowOff>94189</xdr:rowOff>
    </xdr:from>
    <xdr:to>
      <xdr:col>16</xdr:col>
      <xdr:colOff>59590</xdr:colOff>
      <xdr:row>23</xdr:row>
      <xdr:rowOff>137689</xdr:rowOff>
    </xdr:to>
    <xdr:graphicFrame macro="">
      <xdr:nvGraphicFramePr>
        <xdr:cNvPr id="3" name="Диаграмма 2">
          <a:extLst>
            <a:ext uri="{FF2B5EF4-FFF2-40B4-BE49-F238E27FC236}">
              <a16:creationId xmlns=""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237670</xdr:colOff>
      <xdr:row>8</xdr:row>
      <xdr:rowOff>115687</xdr:rowOff>
    </xdr:from>
    <xdr:to>
      <xdr:col>16</xdr:col>
      <xdr:colOff>141670</xdr:colOff>
      <xdr:row>21</xdr:row>
      <xdr:rowOff>159187</xdr:rowOff>
    </xdr:to>
    <xdr:graphicFrame macro="">
      <xdr:nvGraphicFramePr>
        <xdr:cNvPr id="9" name="Диаграмма 8">
          <a:extLst>
            <a:ext uri="{FF2B5EF4-FFF2-40B4-BE49-F238E27FC236}">
              <a16:creationId xmlns="" xmlns:a16="http://schemas.microsoft.com/office/drawing/2014/main" id="{00000000-0008-0000-0B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179190</xdr:colOff>
      <xdr:row>8</xdr:row>
      <xdr:rowOff>186836</xdr:rowOff>
    </xdr:from>
    <xdr:to>
      <xdr:col>18</xdr:col>
      <xdr:colOff>119190</xdr:colOff>
      <xdr:row>22</xdr:row>
      <xdr:rowOff>39836</xdr:rowOff>
    </xdr:to>
    <xdr:graphicFrame macro="">
      <xdr:nvGraphicFramePr>
        <xdr:cNvPr id="3" name="Диаграмма 2">
          <a:extLst>
            <a:ext uri="{FF2B5EF4-FFF2-40B4-BE49-F238E27FC236}">
              <a16:creationId xmlns="" xmlns:a16="http://schemas.microsoft.com/office/drawing/2014/main" id="{00000000-0008-0000-0C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234224</xdr:colOff>
      <xdr:row>9</xdr:row>
      <xdr:rowOff>7978</xdr:rowOff>
    </xdr:from>
    <xdr:to>
      <xdr:col>14</xdr:col>
      <xdr:colOff>317099</xdr:colOff>
      <xdr:row>22</xdr:row>
      <xdr:rowOff>51478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0C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304797</xdr:colOff>
      <xdr:row>9</xdr:row>
      <xdr:rowOff>7409</xdr:rowOff>
    </xdr:from>
    <xdr:to>
      <xdr:col>18</xdr:col>
      <xdr:colOff>244797</xdr:colOff>
      <xdr:row>22</xdr:row>
      <xdr:rowOff>50909</xdr:rowOff>
    </xdr:to>
    <xdr:graphicFrame macro="">
      <xdr:nvGraphicFramePr>
        <xdr:cNvPr id="3" name="Диаграмма 2">
          <a:extLst>
            <a:ext uri="{FF2B5EF4-FFF2-40B4-BE49-F238E27FC236}">
              <a16:creationId xmlns="" xmlns:a16="http://schemas.microsoft.com/office/drawing/2014/main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424388</xdr:colOff>
      <xdr:row>9</xdr:row>
      <xdr:rowOff>32809</xdr:rowOff>
    </xdr:from>
    <xdr:to>
      <xdr:col>18</xdr:col>
      <xdr:colOff>364388</xdr:colOff>
      <xdr:row>22</xdr:row>
      <xdr:rowOff>76309</xdr:rowOff>
    </xdr:to>
    <xdr:graphicFrame macro="">
      <xdr:nvGraphicFramePr>
        <xdr:cNvPr id="3" name="Диаграмма 2">
          <a:extLst>
            <a:ext uri="{FF2B5EF4-FFF2-40B4-BE49-F238E27FC236}">
              <a16:creationId xmlns="" xmlns:a16="http://schemas.microsoft.com/office/drawing/2014/main" id="{00000000-0008-0000-0E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361949</xdr:colOff>
      <xdr:row>12</xdr:row>
      <xdr:rowOff>31431</xdr:rowOff>
    </xdr:from>
    <xdr:to>
      <xdr:col>15</xdr:col>
      <xdr:colOff>301949</xdr:colOff>
      <xdr:row>25</xdr:row>
      <xdr:rowOff>74931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257174</xdr:colOff>
      <xdr:row>12</xdr:row>
      <xdr:rowOff>12381</xdr:rowOff>
    </xdr:from>
    <xdr:to>
      <xdr:col>15</xdr:col>
      <xdr:colOff>197174</xdr:colOff>
      <xdr:row>25</xdr:row>
      <xdr:rowOff>55881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257174</xdr:colOff>
      <xdr:row>12</xdr:row>
      <xdr:rowOff>12381</xdr:rowOff>
    </xdr:from>
    <xdr:to>
      <xdr:col>15</xdr:col>
      <xdr:colOff>197174</xdr:colOff>
      <xdr:row>25</xdr:row>
      <xdr:rowOff>55881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257174</xdr:colOff>
      <xdr:row>9</xdr:row>
      <xdr:rowOff>31431</xdr:rowOff>
    </xdr:from>
    <xdr:to>
      <xdr:col>10</xdr:col>
      <xdr:colOff>197174</xdr:colOff>
      <xdr:row>22</xdr:row>
      <xdr:rowOff>74931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190292</xdr:colOff>
      <xdr:row>11</xdr:row>
      <xdr:rowOff>17378</xdr:rowOff>
    </xdr:from>
    <xdr:to>
      <xdr:col>18</xdr:col>
      <xdr:colOff>130292</xdr:colOff>
      <xdr:row>24</xdr:row>
      <xdr:rowOff>60878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95250</xdr:colOff>
      <xdr:row>8</xdr:row>
      <xdr:rowOff>66675</xdr:rowOff>
    </xdr:from>
    <xdr:to>
      <xdr:col>18</xdr:col>
      <xdr:colOff>107250</xdr:colOff>
      <xdr:row>21</xdr:row>
      <xdr:rowOff>56092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238962</xdr:colOff>
      <xdr:row>10</xdr:row>
      <xdr:rowOff>46847</xdr:rowOff>
    </xdr:from>
    <xdr:to>
      <xdr:col>18</xdr:col>
      <xdr:colOff>178962</xdr:colOff>
      <xdr:row>23</xdr:row>
      <xdr:rowOff>90347</xdr:rowOff>
    </xdr:to>
    <xdr:graphicFrame macro="">
      <xdr:nvGraphicFramePr>
        <xdr:cNvPr id="3" name="Диаграмма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542924</xdr:colOff>
      <xdr:row>9</xdr:row>
      <xdr:rowOff>55031</xdr:rowOff>
    </xdr:from>
    <xdr:to>
      <xdr:col>18</xdr:col>
      <xdr:colOff>482924</xdr:colOff>
      <xdr:row>22</xdr:row>
      <xdr:rowOff>98531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166572</xdr:colOff>
      <xdr:row>8</xdr:row>
      <xdr:rowOff>23121</xdr:rowOff>
    </xdr:from>
    <xdr:to>
      <xdr:col>18</xdr:col>
      <xdr:colOff>106572</xdr:colOff>
      <xdr:row>20</xdr:row>
      <xdr:rowOff>95196</xdr:rowOff>
    </xdr:to>
    <xdr:graphicFrame macro="">
      <xdr:nvGraphicFramePr>
        <xdr:cNvPr id="5" name="Диаграмма 4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240931</xdr:colOff>
      <xdr:row>8</xdr:row>
      <xdr:rowOff>4554</xdr:rowOff>
    </xdr:from>
    <xdr:to>
      <xdr:col>18</xdr:col>
      <xdr:colOff>180931</xdr:colOff>
      <xdr:row>21</xdr:row>
      <xdr:rowOff>48054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139698</xdr:colOff>
      <xdr:row>10</xdr:row>
      <xdr:rowOff>49740</xdr:rowOff>
    </xdr:from>
    <xdr:to>
      <xdr:col>16</xdr:col>
      <xdr:colOff>79698</xdr:colOff>
      <xdr:row>23</xdr:row>
      <xdr:rowOff>93240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302683</xdr:colOff>
      <xdr:row>11</xdr:row>
      <xdr:rowOff>30689</xdr:rowOff>
    </xdr:from>
    <xdr:to>
      <xdr:col>16</xdr:col>
      <xdr:colOff>528433</xdr:colOff>
      <xdr:row>24</xdr:row>
      <xdr:rowOff>74189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zoomScaleNormal="100" workbookViewId="0">
      <selection activeCell="A6" sqref="A6"/>
    </sheetView>
  </sheetViews>
  <sheetFormatPr defaultRowHeight="15" x14ac:dyDescent="0.25"/>
  <cols>
    <col min="1" max="1" width="31.42578125" customWidth="1"/>
    <col min="2" max="12" width="6.42578125" customWidth="1"/>
    <col min="13" max="13" width="7.28515625" customWidth="1"/>
  </cols>
  <sheetData>
    <row r="1" spans="1:13" x14ac:dyDescent="0.25">
      <c r="A1" s="20" t="s">
        <v>62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3" x14ac:dyDescent="0.25">
      <c r="A2" s="12" t="s">
        <v>34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3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3" x14ac:dyDescent="0.25">
      <c r="A4" s="31"/>
      <c r="B4" s="32">
        <v>2018</v>
      </c>
      <c r="C4" s="33"/>
      <c r="D4" s="33"/>
      <c r="E4" s="33"/>
      <c r="F4" s="32">
        <v>2019</v>
      </c>
      <c r="G4" s="31"/>
      <c r="H4" s="31"/>
      <c r="I4" s="31"/>
      <c r="J4" s="32">
        <v>2020</v>
      </c>
      <c r="K4" s="31"/>
      <c r="L4" s="31"/>
      <c r="M4" s="31"/>
    </row>
    <row r="5" spans="1:13" x14ac:dyDescent="0.25">
      <c r="A5" s="24"/>
      <c r="B5" s="34" t="s">
        <v>7</v>
      </c>
      <c r="C5" s="34" t="s">
        <v>8</v>
      </c>
      <c r="D5" s="34" t="s">
        <v>9</v>
      </c>
      <c r="E5" s="34" t="s">
        <v>10</v>
      </c>
      <c r="F5" s="34" t="s">
        <v>7</v>
      </c>
      <c r="G5" s="34" t="s">
        <v>8</v>
      </c>
      <c r="H5" s="34" t="s">
        <v>9</v>
      </c>
      <c r="I5" s="34" t="s">
        <v>10</v>
      </c>
      <c r="J5" s="34" t="s">
        <v>7</v>
      </c>
      <c r="K5" s="34" t="s">
        <v>8</v>
      </c>
      <c r="L5" s="34" t="s">
        <v>9</v>
      </c>
      <c r="M5" s="34" t="s">
        <v>10</v>
      </c>
    </row>
    <row r="6" spans="1:13" s="4" customFormat="1" x14ac:dyDescent="0.25">
      <c r="A6" s="30" t="s">
        <v>6</v>
      </c>
      <c r="B6" s="27">
        <v>68.411573000000004</v>
      </c>
      <c r="C6" s="27">
        <v>76.334572999999992</v>
      </c>
      <c r="D6" s="27">
        <v>86.11018700000001</v>
      </c>
      <c r="E6" s="27">
        <v>96.331800999999999</v>
      </c>
      <c r="F6" s="27">
        <v>100.944811</v>
      </c>
      <c r="G6" s="27">
        <v>108.826806</v>
      </c>
      <c r="H6" s="27">
        <v>116.248581</v>
      </c>
      <c r="I6" s="27">
        <v>120.34456499999999</v>
      </c>
      <c r="J6" s="27">
        <v>124.98901400000001</v>
      </c>
      <c r="K6" s="27">
        <v>115.24786400000001</v>
      </c>
      <c r="L6" s="27">
        <v>121.230058</v>
      </c>
      <c r="M6" s="27">
        <v>133.82041999999998</v>
      </c>
    </row>
    <row r="7" spans="1:13" s="4" customFormat="1" x14ac:dyDescent="0.25">
      <c r="A7" s="30" t="s">
        <v>5</v>
      </c>
      <c r="B7" s="27">
        <v>26.743385</v>
      </c>
      <c r="C7" s="27">
        <v>30.805285000000001</v>
      </c>
      <c r="D7" s="27">
        <v>34.841802000000001</v>
      </c>
      <c r="E7" s="27">
        <v>37.701737999999999</v>
      </c>
      <c r="F7" s="27">
        <v>42.085305999999996</v>
      </c>
      <c r="G7" s="27">
        <v>46.795919000000005</v>
      </c>
      <c r="H7" s="27">
        <v>48.721052</v>
      </c>
      <c r="I7" s="27">
        <v>51.129708000000001</v>
      </c>
      <c r="J7" s="27">
        <v>52.1873</v>
      </c>
      <c r="K7" s="27">
        <v>51.1432</v>
      </c>
      <c r="L7" s="27">
        <v>51.355584</v>
      </c>
      <c r="M7" s="27">
        <v>54.392361999999999</v>
      </c>
    </row>
    <row r="8" spans="1:13" s="4" customFormat="1" x14ac:dyDescent="0.25">
      <c r="A8" s="30" t="s">
        <v>2</v>
      </c>
      <c r="B8" s="27">
        <v>11.298733</v>
      </c>
      <c r="C8" s="27">
        <v>12.371489</v>
      </c>
      <c r="D8" s="27">
        <v>12.926656999999999</v>
      </c>
      <c r="E8" s="27">
        <v>13.674223</v>
      </c>
      <c r="F8" s="27">
        <v>14.020329</v>
      </c>
      <c r="G8" s="27">
        <v>15.872347</v>
      </c>
      <c r="H8" s="27">
        <v>17.119914000000001</v>
      </c>
      <c r="I8" s="27">
        <v>18.838829</v>
      </c>
      <c r="J8" s="27">
        <v>19.280570999999998</v>
      </c>
      <c r="K8" s="27">
        <v>22.063158999999999</v>
      </c>
      <c r="L8" s="27">
        <v>25.862436000000002</v>
      </c>
      <c r="M8" s="27">
        <v>30.268051</v>
      </c>
    </row>
    <row r="9" spans="1:13" s="4" customFormat="1" ht="25.5" x14ac:dyDescent="0.25">
      <c r="A9" s="30" t="s">
        <v>1</v>
      </c>
      <c r="B9" s="27">
        <v>12.943562999999999</v>
      </c>
      <c r="C9" s="27">
        <v>14.162537</v>
      </c>
      <c r="D9" s="27">
        <v>14.707244000000001</v>
      </c>
      <c r="E9" s="27">
        <v>15.929209</v>
      </c>
      <c r="F9" s="27">
        <v>16.555337999999999</v>
      </c>
      <c r="G9" s="27">
        <v>18.35454</v>
      </c>
      <c r="H9" s="27">
        <v>19.248476999999998</v>
      </c>
      <c r="I9" s="27">
        <v>21.592642000000001</v>
      </c>
      <c r="J9" s="27">
        <v>22.575298999999998</v>
      </c>
      <c r="K9" s="27">
        <v>24.468306999999999</v>
      </c>
      <c r="L9" s="27">
        <v>27.357814000000001</v>
      </c>
      <c r="M9" s="27">
        <v>30.552647</v>
      </c>
    </row>
    <row r="10" spans="1:13" s="4" customFormat="1" x14ac:dyDescent="0.25">
      <c r="A10" s="28"/>
      <c r="B10" s="29">
        <v>119.397254</v>
      </c>
      <c r="C10" s="29">
        <v>133.67388399999999</v>
      </c>
      <c r="D10" s="29">
        <v>148.58589000000001</v>
      </c>
      <c r="E10" s="29">
        <v>163.63697100000002</v>
      </c>
      <c r="F10" s="29">
        <v>173.605784</v>
      </c>
      <c r="G10" s="29">
        <v>189.84961199999998</v>
      </c>
      <c r="H10" s="29">
        <v>201.33802399999999</v>
      </c>
      <c r="I10" s="29">
        <v>211.905744</v>
      </c>
      <c r="J10" s="29">
        <v>219.03218400000003</v>
      </c>
      <c r="K10" s="29">
        <v>212.92253000000002</v>
      </c>
      <c r="L10" s="29">
        <v>225.805892</v>
      </c>
      <c r="M10" s="29">
        <v>249.03347999999997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opLeftCell="D1" zoomScaleNormal="100" workbookViewId="0">
      <selection activeCell="Q11" sqref="Q11"/>
    </sheetView>
  </sheetViews>
  <sheetFormatPr defaultRowHeight="15" x14ac:dyDescent="0.25"/>
  <cols>
    <col min="1" max="1" width="25" customWidth="1"/>
    <col min="2" max="11" width="6.5703125" customWidth="1"/>
  </cols>
  <sheetData>
    <row r="1" spans="1:11" x14ac:dyDescent="0.25">
      <c r="A1" s="20" t="s">
        <v>69</v>
      </c>
    </row>
    <row r="2" spans="1:11" x14ac:dyDescent="0.25">
      <c r="A2" s="12" t="s">
        <v>34</v>
      </c>
    </row>
    <row r="4" spans="1:11" s="12" customFormat="1" ht="12.75" x14ac:dyDescent="0.2">
      <c r="A4" s="31"/>
      <c r="B4" s="32">
        <v>2018</v>
      </c>
      <c r="C4" s="32"/>
      <c r="D4" s="32">
        <v>2019</v>
      </c>
      <c r="E4" s="32"/>
      <c r="F4" s="31"/>
      <c r="G4" s="31"/>
      <c r="H4" s="32">
        <v>2020</v>
      </c>
      <c r="I4" s="32"/>
      <c r="J4" s="32"/>
      <c r="K4" s="31"/>
    </row>
    <row r="5" spans="1:11" s="36" customFormat="1" ht="12.75" x14ac:dyDescent="0.2">
      <c r="A5" s="52"/>
      <c r="B5" s="34" t="s">
        <v>9</v>
      </c>
      <c r="C5" s="34" t="s">
        <v>10</v>
      </c>
      <c r="D5" s="34" t="s">
        <v>7</v>
      </c>
      <c r="E5" s="34" t="s">
        <v>8</v>
      </c>
      <c r="F5" s="34" t="s">
        <v>9</v>
      </c>
      <c r="G5" s="34" t="s">
        <v>10</v>
      </c>
      <c r="H5" s="34" t="s">
        <v>7</v>
      </c>
      <c r="I5" s="34" t="s">
        <v>8</v>
      </c>
      <c r="J5" s="34" t="s">
        <v>9</v>
      </c>
      <c r="K5" s="34" t="s">
        <v>10</v>
      </c>
    </row>
    <row r="6" spans="1:11" s="36" customFormat="1" ht="12.75" x14ac:dyDescent="0.2">
      <c r="A6" s="26"/>
      <c r="B6" s="15">
        <v>14.057765</v>
      </c>
      <c r="C6" s="15">
        <v>15.245103999999992</v>
      </c>
      <c r="D6" s="15">
        <v>11.643049000000001</v>
      </c>
      <c r="E6" s="15">
        <v>21.683025000000001</v>
      </c>
      <c r="F6" s="15">
        <v>13.274377000000001</v>
      </c>
      <c r="G6" s="15">
        <v>13.155530000000001</v>
      </c>
      <c r="H6" s="15">
        <v>11.027314000000001</v>
      </c>
      <c r="I6" s="15">
        <v>10.957145000000001</v>
      </c>
      <c r="J6" s="15">
        <v>13.582658000000004</v>
      </c>
      <c r="K6" s="15">
        <v>23.354849999999999</v>
      </c>
    </row>
    <row r="7" spans="1:11" s="36" customFormat="1" ht="30" customHeight="1" x14ac:dyDescent="0.2">
      <c r="A7" s="53" t="s">
        <v>11</v>
      </c>
      <c r="B7" s="15">
        <v>3.7505250000000006</v>
      </c>
      <c r="C7" s="15">
        <v>3.7024789999999994</v>
      </c>
      <c r="D7" s="15">
        <v>3.5206060000000003</v>
      </c>
      <c r="E7" s="15">
        <v>5.0722110000000002</v>
      </c>
      <c r="F7" s="15">
        <v>3.4991889999999999</v>
      </c>
      <c r="G7" s="15">
        <v>3.248408</v>
      </c>
      <c r="H7" s="15">
        <v>2.8906140000000002</v>
      </c>
      <c r="I7" s="15">
        <v>3.9940280000000001</v>
      </c>
      <c r="J7" s="15">
        <v>4.7071489999999994</v>
      </c>
      <c r="K7" s="15">
        <v>12.855746000000003</v>
      </c>
    </row>
    <row r="8" spans="1:11" s="36" customFormat="1" ht="30" customHeight="1" x14ac:dyDescent="0.2">
      <c r="A8" s="53" t="s">
        <v>12</v>
      </c>
      <c r="B8" s="15">
        <v>7.8069359999999985</v>
      </c>
      <c r="C8" s="15">
        <v>8.5171719999999986</v>
      </c>
      <c r="D8" s="15">
        <v>4.2685210000000007</v>
      </c>
      <c r="E8" s="15">
        <v>11.888685000000001</v>
      </c>
      <c r="F8" s="15">
        <v>5.4064760000000005</v>
      </c>
      <c r="G8" s="15">
        <v>6.2938990000000015</v>
      </c>
      <c r="H8" s="15">
        <v>4.543215</v>
      </c>
      <c r="I8" s="15">
        <v>4.0201280000000006</v>
      </c>
      <c r="J8" s="15">
        <v>5.7333980000000011</v>
      </c>
      <c r="K8" s="15">
        <v>7.6535810000000009</v>
      </c>
    </row>
    <row r="9" spans="1:11" s="36" customFormat="1" ht="30" customHeight="1" x14ac:dyDescent="0.2">
      <c r="A9" s="53" t="s">
        <v>59</v>
      </c>
      <c r="B9" s="15">
        <v>0.40840199999999999</v>
      </c>
      <c r="C9" s="15">
        <v>0.48109099999999999</v>
      </c>
      <c r="D9" s="15">
        <v>1.550138</v>
      </c>
      <c r="E9" s="15">
        <v>1.936248</v>
      </c>
      <c r="F9" s="15">
        <v>2.1154000000000002</v>
      </c>
      <c r="G9" s="15">
        <v>1.3222639999999999</v>
      </c>
      <c r="H9" s="15">
        <v>1.4968510000000002</v>
      </c>
      <c r="I9" s="15">
        <v>1.1400589999999997</v>
      </c>
      <c r="J9" s="15">
        <v>1.5366450000000003</v>
      </c>
      <c r="K9" s="15">
        <v>1.1749960000000004</v>
      </c>
    </row>
    <row r="10" spans="1:11" s="36" customFormat="1" ht="30" customHeight="1" x14ac:dyDescent="0.2">
      <c r="A10" s="53" t="s">
        <v>58</v>
      </c>
      <c r="B10" s="15">
        <v>2.0919020000000002</v>
      </c>
      <c r="C10" s="15">
        <v>2.544362</v>
      </c>
      <c r="D10" s="15">
        <v>2.3037840000000003</v>
      </c>
      <c r="E10" s="15">
        <v>2.7858809999999998</v>
      </c>
      <c r="F10" s="15">
        <v>2.2533119999999998</v>
      </c>
      <c r="G10" s="15">
        <v>2.290959</v>
      </c>
      <c r="H10" s="15">
        <v>2.0966339999999999</v>
      </c>
      <c r="I10" s="15">
        <v>1.8029300000000001</v>
      </c>
      <c r="J10" s="15">
        <v>1.6054659999999998</v>
      </c>
      <c r="K10" s="15">
        <v>1.6705270000000005</v>
      </c>
    </row>
    <row r="17" spans="2:2" x14ac:dyDescent="0.25">
      <c r="B17" s="1"/>
    </row>
    <row r="18" spans="2:2" x14ac:dyDescent="0.25">
      <c r="B18" s="1"/>
    </row>
  </sheetData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opLeftCell="D1" zoomScaleNormal="100" workbookViewId="0">
      <selection activeCell="I15" sqref="I15"/>
    </sheetView>
  </sheetViews>
  <sheetFormatPr defaultRowHeight="15" x14ac:dyDescent="0.25"/>
  <cols>
    <col min="1" max="1" width="34.5703125" customWidth="1"/>
    <col min="2" max="11" width="6.7109375" customWidth="1"/>
  </cols>
  <sheetData>
    <row r="1" spans="1:11" x14ac:dyDescent="0.25">
      <c r="A1" s="20" t="s">
        <v>70</v>
      </c>
    </row>
    <row r="2" spans="1:11" x14ac:dyDescent="0.25">
      <c r="A2" s="12" t="s">
        <v>34</v>
      </c>
    </row>
    <row r="4" spans="1:11" x14ac:dyDescent="0.25">
      <c r="A4" s="31"/>
      <c r="B4" s="32">
        <v>2018</v>
      </c>
      <c r="C4" s="33"/>
      <c r="D4" s="33">
        <v>2019</v>
      </c>
      <c r="E4" s="32"/>
      <c r="F4" s="32"/>
      <c r="G4" s="31"/>
      <c r="H4" s="33">
        <v>2020</v>
      </c>
      <c r="I4" s="32"/>
      <c r="J4" s="32"/>
      <c r="K4" s="31"/>
    </row>
    <row r="5" spans="1:11" x14ac:dyDescent="0.25">
      <c r="A5" s="31"/>
      <c r="B5" s="34" t="s">
        <v>9</v>
      </c>
      <c r="C5" s="34" t="s">
        <v>10</v>
      </c>
      <c r="D5" s="34" t="s">
        <v>7</v>
      </c>
      <c r="E5" s="34" t="s">
        <v>8</v>
      </c>
      <c r="F5" s="34" t="s">
        <v>9</v>
      </c>
      <c r="G5" s="34" t="s">
        <v>10</v>
      </c>
      <c r="H5" s="34" t="s">
        <v>7</v>
      </c>
      <c r="I5" s="34" t="s">
        <v>8</v>
      </c>
      <c r="J5" s="34" t="s">
        <v>9</v>
      </c>
      <c r="K5" s="34" t="s">
        <v>10</v>
      </c>
    </row>
    <row r="6" spans="1:11" x14ac:dyDescent="0.25">
      <c r="A6" s="31" t="s">
        <v>60</v>
      </c>
      <c r="B6" s="54">
        <v>3.4939511603740909</v>
      </c>
      <c r="C6" s="54">
        <v>3.8944158716392017</v>
      </c>
      <c r="D6" s="54">
        <v>3.9800449141347429</v>
      </c>
      <c r="E6" s="54">
        <v>4.4035516359918203</v>
      </c>
      <c r="F6" s="54">
        <v>4.7461742006615211</v>
      </c>
      <c r="G6" s="54">
        <v>4.7104916136495083</v>
      </c>
      <c r="H6" s="54">
        <v>4.8654729729729729</v>
      </c>
      <c r="I6" s="54">
        <v>5.1697162698412695</v>
      </c>
      <c r="J6" s="54">
        <v>5.3612500000000001</v>
      </c>
      <c r="K6" s="54">
        <v>5.4865538983050852</v>
      </c>
    </row>
    <row r="7" spans="1:11" x14ac:dyDescent="0.25">
      <c r="A7" s="31" t="s">
        <v>61</v>
      </c>
      <c r="B7" s="54">
        <v>2.887</v>
      </c>
      <c r="C7" s="55">
        <v>2.306</v>
      </c>
      <c r="D7" s="54">
        <v>2.2709999999999999</v>
      </c>
      <c r="E7" s="54">
        <v>1.956</v>
      </c>
      <c r="F7" s="54">
        <v>1.8140000000000001</v>
      </c>
      <c r="G7" s="54">
        <v>1.7290000000000001</v>
      </c>
      <c r="H7" s="54">
        <v>1.702</v>
      </c>
      <c r="I7" s="54">
        <v>1.512</v>
      </c>
      <c r="J7" s="54">
        <v>1.452</v>
      </c>
      <c r="K7" s="54">
        <v>1.4750000000000001</v>
      </c>
    </row>
    <row r="8" spans="1:11" x14ac:dyDescent="0.25">
      <c r="A8" s="6"/>
      <c r="B8" s="7"/>
      <c r="C8" s="7"/>
      <c r="D8" s="5"/>
      <c r="E8" s="7"/>
      <c r="F8" s="7"/>
      <c r="I8" s="7"/>
      <c r="J8" s="7"/>
    </row>
    <row r="9" spans="1:11" x14ac:dyDescent="0.25">
      <c r="A9" s="6"/>
      <c r="B9" s="7"/>
      <c r="C9" s="7"/>
      <c r="D9" s="5"/>
      <c r="E9" s="7"/>
      <c r="F9" s="7"/>
      <c r="I9" s="7"/>
      <c r="J9" s="7"/>
    </row>
    <row r="10" spans="1:11" x14ac:dyDescent="0.25">
      <c r="A10" s="6"/>
      <c r="B10" s="7"/>
      <c r="C10" s="7"/>
      <c r="D10" s="5"/>
      <c r="E10" s="7"/>
      <c r="F10" s="7"/>
      <c r="I10" s="7"/>
      <c r="J10" s="7"/>
    </row>
    <row r="11" spans="1:11" x14ac:dyDescent="0.25">
      <c r="A11" s="6"/>
      <c r="B11" s="7"/>
      <c r="C11" s="7"/>
      <c r="D11" s="5"/>
      <c r="E11" s="7"/>
      <c r="F11" s="7"/>
      <c r="I11" s="7"/>
      <c r="J11" s="7"/>
    </row>
    <row r="12" spans="1:11" x14ac:dyDescent="0.25">
      <c r="A12" s="6"/>
      <c r="B12" s="7"/>
      <c r="C12" s="7"/>
      <c r="D12" s="5"/>
      <c r="E12" s="7"/>
      <c r="F12" s="7"/>
      <c r="I12" s="7"/>
      <c r="J12" s="7"/>
    </row>
    <row r="13" spans="1:11" x14ac:dyDescent="0.25">
      <c r="A13" s="6"/>
      <c r="B13" s="7"/>
      <c r="C13" s="7"/>
      <c r="D13" s="5"/>
      <c r="E13" s="7"/>
      <c r="F13" s="7"/>
      <c r="I13" s="7"/>
      <c r="J13" s="7"/>
    </row>
    <row r="14" spans="1:11" x14ac:dyDescent="0.25">
      <c r="A14" s="6"/>
      <c r="B14" s="7"/>
      <c r="C14" s="7"/>
      <c r="D14" s="5"/>
      <c r="E14" s="7"/>
      <c r="F14" s="7"/>
      <c r="I14" s="7"/>
      <c r="J14" s="7"/>
    </row>
    <row r="15" spans="1:11" x14ac:dyDescent="0.25">
      <c r="A15" s="6"/>
      <c r="B15" s="7"/>
      <c r="C15" s="7"/>
      <c r="D15" s="5"/>
      <c r="E15" s="7"/>
      <c r="F15" s="7"/>
      <c r="I15" s="7"/>
      <c r="J15" s="7"/>
    </row>
    <row r="16" spans="1:11" x14ac:dyDescent="0.25">
      <c r="A16" s="6"/>
      <c r="B16" s="7"/>
      <c r="C16" s="7"/>
      <c r="D16" s="5"/>
      <c r="E16" s="7"/>
      <c r="F16" s="7"/>
      <c r="I16" s="7"/>
      <c r="J16" s="7"/>
    </row>
    <row r="17" spans="1:10" x14ac:dyDescent="0.25">
      <c r="A17" s="6"/>
      <c r="B17" s="7"/>
      <c r="C17" s="7"/>
      <c r="D17" s="5"/>
      <c r="E17" s="7"/>
      <c r="F17" s="7"/>
      <c r="I17" s="7"/>
      <c r="J17" s="7"/>
    </row>
    <row r="18" spans="1:10" x14ac:dyDescent="0.25">
      <c r="A18" s="6"/>
      <c r="B18" s="7"/>
      <c r="C18" s="7"/>
      <c r="D18" s="5"/>
      <c r="E18" s="7"/>
      <c r="F18" s="7"/>
      <c r="I18" s="7"/>
      <c r="J18" s="7"/>
    </row>
    <row r="19" spans="1:10" x14ac:dyDescent="0.25">
      <c r="A19" s="6"/>
      <c r="B19" s="7"/>
      <c r="C19" s="7"/>
      <c r="D19" s="5"/>
      <c r="E19" s="7"/>
      <c r="F19" s="7"/>
      <c r="I19" s="7"/>
      <c r="J19" s="7"/>
    </row>
    <row r="37" spans="2:2" x14ac:dyDescent="0.25">
      <c r="B37" s="1"/>
    </row>
    <row r="39" spans="2:2" x14ac:dyDescent="0.25">
      <c r="B39" s="2"/>
    </row>
    <row r="40" spans="2:2" x14ac:dyDescent="0.25">
      <c r="B40" s="2"/>
    </row>
    <row r="44" spans="2:2" x14ac:dyDescent="0.25">
      <c r="B44" s="3"/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zoomScaleNormal="100" workbookViewId="0">
      <selection sqref="A1:A3"/>
    </sheetView>
  </sheetViews>
  <sheetFormatPr defaultRowHeight="15" x14ac:dyDescent="0.25"/>
  <cols>
    <col min="1" max="1" width="28.42578125" customWidth="1"/>
    <col min="2" max="12" width="6.28515625" customWidth="1"/>
    <col min="13" max="13" width="6.5703125" customWidth="1"/>
  </cols>
  <sheetData>
    <row r="1" spans="1:13" x14ac:dyDescent="0.25">
      <c r="A1" s="20" t="s">
        <v>71</v>
      </c>
    </row>
    <row r="2" spans="1:13" x14ac:dyDescent="0.25">
      <c r="A2" s="12" t="s">
        <v>34</v>
      </c>
    </row>
    <row r="4" spans="1:13" x14ac:dyDescent="0.25">
      <c r="A4" s="31"/>
      <c r="B4" s="32">
        <v>2018</v>
      </c>
      <c r="C4" s="32"/>
      <c r="D4" s="32"/>
      <c r="E4" s="32"/>
      <c r="F4" s="32">
        <v>2019</v>
      </c>
      <c r="G4" s="43"/>
      <c r="H4" s="43"/>
      <c r="I4" s="43"/>
      <c r="J4" s="32">
        <v>2020</v>
      </c>
      <c r="K4" s="32"/>
      <c r="L4" s="32"/>
      <c r="M4" s="32"/>
    </row>
    <row r="5" spans="1:13" ht="17.25" customHeight="1" x14ac:dyDescent="0.25">
      <c r="A5" s="44" t="s">
        <v>0</v>
      </c>
      <c r="B5" s="34" t="s">
        <v>7</v>
      </c>
      <c r="C5" s="34" t="s">
        <v>8</v>
      </c>
      <c r="D5" s="34" t="s">
        <v>9</v>
      </c>
      <c r="E5" s="34" t="s">
        <v>10</v>
      </c>
      <c r="F5" s="34" t="s">
        <v>7</v>
      </c>
      <c r="G5" s="34" t="s">
        <v>8</v>
      </c>
      <c r="H5" s="34" t="s">
        <v>9</v>
      </c>
      <c r="I5" s="34" t="s">
        <v>10</v>
      </c>
      <c r="J5" s="34" t="s">
        <v>7</v>
      </c>
      <c r="K5" s="34" t="s">
        <v>8</v>
      </c>
      <c r="L5" s="34" t="s">
        <v>9</v>
      </c>
      <c r="M5" s="34" t="s">
        <v>10</v>
      </c>
    </row>
    <row r="6" spans="1:13" ht="25.5" x14ac:dyDescent="0.25">
      <c r="A6" s="30" t="s">
        <v>23</v>
      </c>
      <c r="B6" s="15">
        <v>34.154499999999999</v>
      </c>
      <c r="C6" s="15">
        <v>33.941000000000003</v>
      </c>
      <c r="D6" s="15">
        <v>33.671199999999999</v>
      </c>
      <c r="E6" s="15">
        <v>32.478299999999997</v>
      </c>
      <c r="F6" s="15">
        <v>34.606000000000002</v>
      </c>
      <c r="G6" s="15">
        <v>36.249792999999997</v>
      </c>
      <c r="H6" s="15">
        <v>37.077562</v>
      </c>
      <c r="I6" s="15">
        <v>38.128706000000001</v>
      </c>
      <c r="J6" s="15">
        <v>40.310487999999999</v>
      </c>
      <c r="K6" s="15">
        <v>37.617530000000002</v>
      </c>
      <c r="L6" s="15">
        <v>39.237780000000001</v>
      </c>
      <c r="M6" s="15"/>
    </row>
    <row r="7" spans="1:13" ht="25.5" x14ac:dyDescent="0.25">
      <c r="A7" s="30" t="s">
        <v>25</v>
      </c>
      <c r="B7" s="21">
        <v>2.6058319999999999</v>
      </c>
      <c r="C7" s="21">
        <v>2.6011129999999998</v>
      </c>
      <c r="D7" s="21">
        <v>2.577969</v>
      </c>
      <c r="E7" s="21">
        <v>2.3956759999999999</v>
      </c>
      <c r="F7" s="21">
        <v>2.4848939999999997</v>
      </c>
      <c r="G7" s="21">
        <v>2.5202840000000002</v>
      </c>
      <c r="H7" s="21">
        <v>2.4966379999999999</v>
      </c>
      <c r="I7" s="21">
        <v>2.440048</v>
      </c>
      <c r="J7" s="21">
        <v>2.5119509999999998</v>
      </c>
      <c r="K7" s="21">
        <v>2.179818</v>
      </c>
      <c r="L7" s="21">
        <v>2.2066309999999998</v>
      </c>
      <c r="M7" s="21"/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zoomScaleNormal="100" workbookViewId="0">
      <selection sqref="A1:A3"/>
    </sheetView>
  </sheetViews>
  <sheetFormatPr defaultRowHeight="15" x14ac:dyDescent="0.25"/>
  <cols>
    <col min="1" max="1" width="33.28515625" customWidth="1"/>
    <col min="2" max="7" width="5.85546875" customWidth="1"/>
    <col min="8" max="12" width="6.85546875" customWidth="1"/>
    <col min="13" max="13" width="7" customWidth="1"/>
  </cols>
  <sheetData>
    <row r="1" spans="1:13" x14ac:dyDescent="0.25">
      <c r="A1" s="20" t="s">
        <v>72</v>
      </c>
    </row>
    <row r="2" spans="1:13" x14ac:dyDescent="0.25">
      <c r="A2" s="12" t="s">
        <v>34</v>
      </c>
    </row>
    <row r="4" spans="1:13" x14ac:dyDescent="0.25">
      <c r="A4" s="46"/>
      <c r="B4" s="51">
        <v>2018</v>
      </c>
      <c r="C4" s="51"/>
      <c r="D4" s="51"/>
      <c r="E4" s="51"/>
      <c r="F4" s="51">
        <v>2019</v>
      </c>
      <c r="G4" s="45"/>
      <c r="H4" s="45"/>
      <c r="I4" s="45"/>
      <c r="J4" s="51">
        <v>2020</v>
      </c>
      <c r="K4" s="51"/>
      <c r="L4" s="51"/>
      <c r="M4" s="45"/>
    </row>
    <row r="5" spans="1:13" ht="17.25" customHeight="1" x14ac:dyDescent="0.25">
      <c r="A5" s="44"/>
      <c r="B5" s="34" t="s">
        <v>7</v>
      </c>
      <c r="C5" s="34" t="s">
        <v>8</v>
      </c>
      <c r="D5" s="34" t="s">
        <v>9</v>
      </c>
      <c r="E5" s="34" t="s">
        <v>10</v>
      </c>
      <c r="F5" s="34" t="s">
        <v>7</v>
      </c>
      <c r="G5" s="34" t="s">
        <v>8</v>
      </c>
      <c r="H5" s="34" t="s">
        <v>9</v>
      </c>
      <c r="I5" s="34" t="s">
        <v>10</v>
      </c>
      <c r="J5" s="34" t="s">
        <v>7</v>
      </c>
      <c r="K5" s="34" t="s">
        <v>8</v>
      </c>
      <c r="L5" s="34" t="s">
        <v>9</v>
      </c>
      <c r="M5" s="34" t="s">
        <v>10</v>
      </c>
    </row>
    <row r="6" spans="1:13" ht="18" customHeight="1" x14ac:dyDescent="0.25">
      <c r="A6" s="30" t="s">
        <v>29</v>
      </c>
      <c r="B6" s="21">
        <v>0.85764340999999999</v>
      </c>
      <c r="C6" s="21">
        <v>1.4206179999999999</v>
      </c>
      <c r="D6" s="21">
        <v>2.0952299999999999</v>
      </c>
      <c r="E6" s="21">
        <v>2.9882440000000003</v>
      </c>
      <c r="F6" s="21">
        <v>0.71548900000000004</v>
      </c>
      <c r="G6" s="21">
        <v>1.4756050000000001</v>
      </c>
      <c r="H6" s="21">
        <v>2.3050129999999998</v>
      </c>
      <c r="I6" s="21">
        <v>2.9517060000000002</v>
      </c>
      <c r="J6" s="21">
        <v>1.300036</v>
      </c>
      <c r="K6" s="21">
        <v>1.923827</v>
      </c>
      <c r="L6" s="21">
        <v>2.927219</v>
      </c>
      <c r="M6" s="57"/>
    </row>
    <row r="7" spans="1:13" ht="38.25" x14ac:dyDescent="0.25">
      <c r="A7" s="30" t="s">
        <v>30</v>
      </c>
      <c r="B7" s="15">
        <v>13.706</v>
      </c>
      <c r="C7" s="15">
        <v>13.95</v>
      </c>
      <c r="D7" s="15">
        <v>12.311</v>
      </c>
      <c r="E7" s="15">
        <v>17.57</v>
      </c>
      <c r="F7" s="15">
        <v>16.41</v>
      </c>
      <c r="G7" s="15">
        <v>17.016999999999999</v>
      </c>
      <c r="H7" s="15">
        <v>17.797999999999998</v>
      </c>
      <c r="I7" s="15">
        <v>16.106999999999999</v>
      </c>
      <c r="J7" s="15">
        <v>18.779</v>
      </c>
      <c r="K7" s="15">
        <v>17.675999999999998</v>
      </c>
      <c r="L7" s="15">
        <v>18.553616053311998</v>
      </c>
      <c r="M7" s="45"/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opLeftCell="B1" zoomScaleNormal="100" workbookViewId="0">
      <selection activeCell="O8" sqref="O8"/>
    </sheetView>
  </sheetViews>
  <sheetFormatPr defaultRowHeight="15" x14ac:dyDescent="0.25"/>
  <cols>
    <col min="1" max="1" width="25.5703125" customWidth="1"/>
    <col min="2" max="13" width="6.85546875" customWidth="1"/>
  </cols>
  <sheetData>
    <row r="1" spans="1:13" x14ac:dyDescent="0.25">
      <c r="A1" s="20" t="s">
        <v>73</v>
      </c>
    </row>
    <row r="2" spans="1:13" x14ac:dyDescent="0.25">
      <c r="A2" s="12" t="s">
        <v>34</v>
      </c>
    </row>
    <row r="4" spans="1:13" x14ac:dyDescent="0.25">
      <c r="A4" s="46"/>
      <c r="B4" s="51">
        <v>2018</v>
      </c>
      <c r="C4" s="51"/>
      <c r="D4" s="51"/>
      <c r="E4" s="51"/>
      <c r="F4" s="51">
        <v>2019</v>
      </c>
      <c r="G4" s="45"/>
      <c r="H4" s="45"/>
      <c r="I4" s="45"/>
      <c r="J4" s="51">
        <v>2020</v>
      </c>
      <c r="K4" s="51"/>
      <c r="L4" s="51"/>
      <c r="M4" s="51"/>
    </row>
    <row r="5" spans="1:13" ht="14.25" customHeight="1" x14ac:dyDescent="0.25">
      <c r="A5" s="44"/>
      <c r="B5" s="34" t="s">
        <v>7</v>
      </c>
      <c r="C5" s="34" t="s">
        <v>8</v>
      </c>
      <c r="D5" s="34" t="s">
        <v>9</v>
      </c>
      <c r="E5" s="34" t="s">
        <v>10</v>
      </c>
      <c r="F5" s="34" t="s">
        <v>7</v>
      </c>
      <c r="G5" s="34" t="s">
        <v>8</v>
      </c>
      <c r="H5" s="34" t="s">
        <v>9</v>
      </c>
      <c r="I5" s="34" t="s">
        <v>10</v>
      </c>
      <c r="J5" s="34" t="s">
        <v>7</v>
      </c>
      <c r="K5" s="34" t="s">
        <v>8</v>
      </c>
      <c r="L5" s="34" t="s">
        <v>9</v>
      </c>
      <c r="M5" s="34" t="s">
        <v>10</v>
      </c>
    </row>
    <row r="6" spans="1:13" s="4" customFormat="1" ht="25.5" x14ac:dyDescent="0.25">
      <c r="A6" s="30" t="s">
        <v>24</v>
      </c>
      <c r="B6" s="39">
        <v>53.991791999999997</v>
      </c>
      <c r="C6" s="39">
        <v>56.591420999999997</v>
      </c>
      <c r="D6" s="39">
        <v>58.310832999999995</v>
      </c>
      <c r="E6" s="39">
        <v>57.942042999999998</v>
      </c>
      <c r="F6" s="39">
        <v>52.681522999999999</v>
      </c>
      <c r="G6" s="39">
        <v>56.142444000000005</v>
      </c>
      <c r="H6" s="39">
        <v>56.482692</v>
      </c>
      <c r="I6" s="39">
        <v>53.760671000000002</v>
      </c>
      <c r="J6" s="39">
        <v>48.514066</v>
      </c>
      <c r="K6" s="39">
        <v>46.358702999999998</v>
      </c>
      <c r="L6" s="39">
        <v>47.799146</v>
      </c>
      <c r="M6" s="39">
        <v>46.546973000000001</v>
      </c>
    </row>
    <row r="7" spans="1:13" ht="25.5" x14ac:dyDescent="0.25">
      <c r="A7" s="30" t="s">
        <v>26</v>
      </c>
      <c r="B7" s="39">
        <v>954.12199999999996</v>
      </c>
      <c r="C7" s="39">
        <v>957.63800000000003</v>
      </c>
      <c r="D7" s="39">
        <v>952.89400000000001</v>
      </c>
      <c r="E7" s="39">
        <v>923.721</v>
      </c>
      <c r="F7" s="39">
        <v>860.73699999999997</v>
      </c>
      <c r="G7" s="39">
        <v>869.4</v>
      </c>
      <c r="H7" s="39">
        <v>837.23199999999997</v>
      </c>
      <c r="I7" s="39">
        <v>797.42600000000004</v>
      </c>
      <c r="J7" s="39">
        <v>717.28200000000004</v>
      </c>
      <c r="K7" s="39">
        <v>707.947</v>
      </c>
      <c r="L7" s="39">
        <v>717.43799999999999</v>
      </c>
      <c r="M7" s="39">
        <v>680.17399999999998</v>
      </c>
    </row>
  </sheetData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zoomScaleNormal="100" workbookViewId="0">
      <selection activeCell="A15" sqref="A15"/>
    </sheetView>
  </sheetViews>
  <sheetFormatPr defaultRowHeight="15" x14ac:dyDescent="0.25"/>
  <cols>
    <col min="1" max="1" width="27.5703125" customWidth="1"/>
    <col min="2" max="12" width="6.28515625" customWidth="1"/>
    <col min="13" max="13" width="6.5703125" customWidth="1"/>
  </cols>
  <sheetData>
    <row r="1" spans="1:13" x14ac:dyDescent="0.25">
      <c r="A1" s="20" t="s">
        <v>74</v>
      </c>
    </row>
    <row r="2" spans="1:13" x14ac:dyDescent="0.25">
      <c r="A2" s="12" t="s">
        <v>34</v>
      </c>
    </row>
    <row r="4" spans="1:13" x14ac:dyDescent="0.25">
      <c r="A4" s="31"/>
      <c r="B4" s="32">
        <v>2018</v>
      </c>
      <c r="C4" s="32"/>
      <c r="D4" s="32"/>
      <c r="E4" s="32"/>
      <c r="F4" s="32">
        <v>2019</v>
      </c>
      <c r="G4" s="31"/>
      <c r="H4" s="31"/>
      <c r="I4" s="31"/>
      <c r="J4" s="32">
        <v>2020</v>
      </c>
      <c r="K4" s="32"/>
      <c r="L4" s="32"/>
      <c r="M4" s="32"/>
    </row>
    <row r="5" spans="1:13" s="8" customFormat="1" ht="16.5" customHeight="1" x14ac:dyDescent="0.25">
      <c r="A5" s="44"/>
      <c r="B5" s="34" t="s">
        <v>7</v>
      </c>
      <c r="C5" s="34" t="s">
        <v>8</v>
      </c>
      <c r="D5" s="34" t="s">
        <v>9</v>
      </c>
      <c r="E5" s="34" t="s">
        <v>10</v>
      </c>
      <c r="F5" s="34" t="s">
        <v>7</v>
      </c>
      <c r="G5" s="34" t="s">
        <v>8</v>
      </c>
      <c r="H5" s="34" t="s">
        <v>9</v>
      </c>
      <c r="I5" s="34" t="s">
        <v>10</v>
      </c>
      <c r="J5" s="34" t="s">
        <v>7</v>
      </c>
      <c r="K5" s="34" t="s">
        <v>8</v>
      </c>
      <c r="L5" s="34" t="s">
        <v>9</v>
      </c>
      <c r="M5" s="34" t="s">
        <v>10</v>
      </c>
    </row>
    <row r="6" spans="1:13" ht="25.5" x14ac:dyDescent="0.25">
      <c r="A6" s="30" t="s">
        <v>28</v>
      </c>
      <c r="B6" s="15">
        <v>13.79496</v>
      </c>
      <c r="C6" s="15">
        <v>15.064055</v>
      </c>
      <c r="D6" s="15">
        <v>15.104400999999999</v>
      </c>
      <c r="E6" s="15">
        <v>14.502083000000001</v>
      </c>
      <c r="F6" s="15">
        <v>14.067718000000001</v>
      </c>
      <c r="G6" s="15">
        <v>14.71684858400002</v>
      </c>
      <c r="H6" s="15">
        <v>14.892073031000001</v>
      </c>
      <c r="I6" s="15">
        <v>14.487504247999999</v>
      </c>
      <c r="J6" s="15">
        <v>13.863282453</v>
      </c>
      <c r="K6" s="15">
        <v>14.707636976</v>
      </c>
      <c r="L6" s="15">
        <v>16.428873098</v>
      </c>
      <c r="M6" s="15">
        <v>16.008800078</v>
      </c>
    </row>
    <row r="7" spans="1:13" s="4" customFormat="1" ht="25.5" x14ac:dyDescent="0.25">
      <c r="A7" s="30" t="s">
        <v>27</v>
      </c>
      <c r="B7" s="15">
        <v>236.74600000000001</v>
      </c>
      <c r="C7" s="15">
        <v>247.642</v>
      </c>
      <c r="D7" s="15">
        <v>252.59899999999999</v>
      </c>
      <c r="E7" s="15">
        <v>247.50700000000001</v>
      </c>
      <c r="F7" s="15">
        <v>244.90799999999999</v>
      </c>
      <c r="G7" s="15">
        <v>239.17400000000001</v>
      </c>
      <c r="H7" s="15">
        <v>243.81800000000001</v>
      </c>
      <c r="I7" s="15">
        <v>239.90199999999999</v>
      </c>
      <c r="J7" s="15">
        <v>236.721</v>
      </c>
      <c r="K7" s="15">
        <v>231.07900000000001</v>
      </c>
      <c r="L7" s="15">
        <v>234.82300000000001</v>
      </c>
      <c r="M7" s="15">
        <v>232.60599999999999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Normal="100" workbookViewId="0">
      <selection activeCell="E16" sqref="E16"/>
    </sheetView>
  </sheetViews>
  <sheetFormatPr defaultRowHeight="15" x14ac:dyDescent="0.25"/>
  <cols>
    <col min="1" max="1" width="40.28515625" style="12" customWidth="1"/>
    <col min="2" max="5" width="8.42578125" style="12" customWidth="1"/>
    <col min="6" max="6" width="9.140625" style="12" customWidth="1"/>
    <col min="7" max="8" width="10" bestFit="1" customWidth="1"/>
  </cols>
  <sheetData>
    <row r="1" spans="1:10" x14ac:dyDescent="0.25">
      <c r="A1" s="20" t="s">
        <v>51</v>
      </c>
    </row>
    <row r="2" spans="1:10" x14ac:dyDescent="0.25">
      <c r="A2" s="19" t="s">
        <v>38</v>
      </c>
    </row>
    <row r="3" spans="1:10" x14ac:dyDescent="0.25">
      <c r="A3" s="12" t="s">
        <v>34</v>
      </c>
    </row>
    <row r="4" spans="1:10" x14ac:dyDescent="0.25">
      <c r="A4" s="18"/>
    </row>
    <row r="5" spans="1:10" x14ac:dyDescent="0.25">
      <c r="A5" s="18"/>
      <c r="B5" s="56">
        <v>2018</v>
      </c>
      <c r="C5" s="56">
        <v>2019</v>
      </c>
      <c r="D5" s="56"/>
      <c r="E5" s="56"/>
      <c r="F5" s="56"/>
      <c r="G5" s="56">
        <v>2020</v>
      </c>
      <c r="H5" s="56"/>
      <c r="I5" s="56"/>
      <c r="J5" s="56"/>
    </row>
    <row r="6" spans="1:10" x14ac:dyDescent="0.25">
      <c r="A6" s="17"/>
      <c r="B6" s="56" t="s">
        <v>20</v>
      </c>
      <c r="C6" s="56" t="s">
        <v>21</v>
      </c>
      <c r="D6" s="56" t="s">
        <v>22</v>
      </c>
      <c r="E6" s="56" t="s">
        <v>19</v>
      </c>
      <c r="F6" s="56" t="s">
        <v>20</v>
      </c>
      <c r="G6" s="56" t="s">
        <v>21</v>
      </c>
      <c r="H6" s="56" t="s">
        <v>22</v>
      </c>
      <c r="I6" s="56" t="s">
        <v>19</v>
      </c>
      <c r="J6" s="56" t="s">
        <v>20</v>
      </c>
    </row>
    <row r="7" spans="1:10" x14ac:dyDescent="0.25">
      <c r="A7" s="16" t="s">
        <v>37</v>
      </c>
      <c r="B7" s="21">
        <v>0.31013899999999994</v>
      </c>
      <c r="C7" s="21">
        <v>0.37695200000000001</v>
      </c>
      <c r="D7" s="21">
        <v>0.37267100000000003</v>
      </c>
      <c r="E7" s="21">
        <v>0.28477799999999998</v>
      </c>
      <c r="F7" s="21">
        <v>0.43270699999999984</v>
      </c>
      <c r="G7" s="21">
        <v>0.3772660000000001</v>
      </c>
      <c r="H7" s="21">
        <v>0.42090199999999989</v>
      </c>
      <c r="I7" s="21">
        <v>0.57487800000000011</v>
      </c>
      <c r="J7" s="21">
        <v>0.70452400000000004</v>
      </c>
    </row>
    <row r="8" spans="1:10" x14ac:dyDescent="0.25">
      <c r="A8" s="16" t="s">
        <v>3</v>
      </c>
      <c r="B8" s="21">
        <v>0.48539900000000008</v>
      </c>
      <c r="C8" s="21">
        <v>0.5490290000000001</v>
      </c>
      <c r="D8" s="21">
        <v>0.99207100000000004</v>
      </c>
      <c r="E8" s="21">
        <v>1.2175450000000001</v>
      </c>
      <c r="F8" s="21">
        <v>1.6376148910999999</v>
      </c>
      <c r="G8" s="21">
        <v>1.9454541921999997</v>
      </c>
      <c r="H8" s="21">
        <v>2.0388079471999996</v>
      </c>
      <c r="I8" s="21">
        <v>2.1836141219000003</v>
      </c>
      <c r="J8" s="21">
        <v>2.9133086060000002</v>
      </c>
    </row>
    <row r="9" spans="1:10" x14ac:dyDescent="0.25">
      <c r="A9" s="16"/>
      <c r="B9" s="21">
        <f>B7+B8</f>
        <v>0.79553800000000008</v>
      </c>
      <c r="C9" s="21">
        <f t="shared" ref="C9:J9" si="0">C7+C8</f>
        <v>0.92598100000000017</v>
      </c>
      <c r="D9" s="21">
        <f t="shared" si="0"/>
        <v>1.3647420000000001</v>
      </c>
      <c r="E9" s="21">
        <f t="shared" si="0"/>
        <v>1.5023230000000001</v>
      </c>
      <c r="F9" s="21">
        <f t="shared" si="0"/>
        <v>2.0703218910999999</v>
      </c>
      <c r="G9" s="21">
        <f t="shared" si="0"/>
        <v>2.3227201921999998</v>
      </c>
      <c r="H9" s="21">
        <f t="shared" si="0"/>
        <v>2.4597099471999995</v>
      </c>
      <c r="I9" s="21">
        <f t="shared" si="0"/>
        <v>2.7584921219000003</v>
      </c>
      <c r="J9" s="21">
        <f t="shared" si="0"/>
        <v>3.6178326060000003</v>
      </c>
    </row>
    <row r="10" spans="1:10" x14ac:dyDescent="0.25">
      <c r="A10" s="16" t="s">
        <v>36</v>
      </c>
      <c r="B10" s="15">
        <v>56.642401665513233</v>
      </c>
      <c r="C10" s="15">
        <v>61.959582252698588</v>
      </c>
      <c r="D10" s="15">
        <v>60.996400308570522</v>
      </c>
      <c r="E10" s="15">
        <v>71.97053387588663</v>
      </c>
      <c r="F10" s="15">
        <v>81.44861489245308</v>
      </c>
      <c r="G10" s="15">
        <v>78.819091793929005</v>
      </c>
      <c r="H10" s="15">
        <v>80.550063429792658</v>
      </c>
      <c r="I10" s="15">
        <v>88.292335079664952</v>
      </c>
      <c r="J10" s="15">
        <v>92.886894730573218</v>
      </c>
    </row>
    <row r="11" spans="1:10" x14ac:dyDescent="0.25">
      <c r="A11" s="14"/>
    </row>
    <row r="12" spans="1:10" x14ac:dyDescent="0.25">
      <c r="B12" s="13"/>
      <c r="C12" s="13"/>
      <c r="D12" s="13"/>
    </row>
  </sheetData>
  <pageMargins left="0.7" right="0.7" top="0.75" bottom="0.75" header="0.3" footer="0.3"/>
  <pageSetup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zoomScaleNormal="100" workbookViewId="0">
      <selection activeCell="B5" sqref="B5:J6"/>
    </sheetView>
  </sheetViews>
  <sheetFormatPr defaultRowHeight="15" x14ac:dyDescent="0.25"/>
  <cols>
    <col min="1" max="1" width="40.28515625" style="12" customWidth="1"/>
    <col min="2" max="5" width="8.42578125" style="12" customWidth="1"/>
    <col min="6" max="6" width="9.140625" style="12" customWidth="1"/>
    <col min="7" max="8" width="10" bestFit="1" customWidth="1"/>
  </cols>
  <sheetData>
    <row r="1" spans="1:12" x14ac:dyDescent="0.25">
      <c r="A1" s="20" t="s">
        <v>52</v>
      </c>
    </row>
    <row r="2" spans="1:12" x14ac:dyDescent="0.25">
      <c r="A2" s="22" t="s">
        <v>48</v>
      </c>
    </row>
    <row r="3" spans="1:12" x14ac:dyDescent="0.25">
      <c r="A3" s="12" t="s">
        <v>35</v>
      </c>
    </row>
    <row r="4" spans="1:12" x14ac:dyDescent="0.25">
      <c r="A4" s="18"/>
    </row>
    <row r="5" spans="1:12" x14ac:dyDescent="0.25">
      <c r="A5" s="18"/>
      <c r="B5" s="56">
        <v>2018</v>
      </c>
      <c r="C5" s="56">
        <v>2019</v>
      </c>
      <c r="D5" s="56"/>
      <c r="E5" s="56"/>
      <c r="F5" s="56"/>
      <c r="G5" s="56">
        <v>2020</v>
      </c>
      <c r="H5" s="56"/>
      <c r="I5" s="56"/>
      <c r="J5" s="56"/>
    </row>
    <row r="6" spans="1:12" x14ac:dyDescent="0.25">
      <c r="A6" s="17"/>
      <c r="B6" s="56" t="s">
        <v>20</v>
      </c>
      <c r="C6" s="56" t="s">
        <v>21</v>
      </c>
      <c r="D6" s="56" t="s">
        <v>22</v>
      </c>
      <c r="E6" s="56" t="s">
        <v>19</v>
      </c>
      <c r="F6" s="56" t="s">
        <v>20</v>
      </c>
      <c r="G6" s="56" t="s">
        <v>21</v>
      </c>
      <c r="H6" s="56" t="s">
        <v>22</v>
      </c>
      <c r="I6" s="56" t="s">
        <v>19</v>
      </c>
      <c r="J6" s="56" t="s">
        <v>20</v>
      </c>
      <c r="L6">
        <v>100</v>
      </c>
    </row>
    <row r="7" spans="1:12" x14ac:dyDescent="0.25">
      <c r="A7" s="16" t="s">
        <v>44</v>
      </c>
      <c r="B7" s="15">
        <v>79.339767553529811</v>
      </c>
      <c r="C7" s="15">
        <v>65.460522408127161</v>
      </c>
      <c r="D7" s="15">
        <v>64.606203956498746</v>
      </c>
      <c r="E7" s="15">
        <v>56.905272701010354</v>
      </c>
      <c r="F7" s="15">
        <v>50.613723619724141</v>
      </c>
      <c r="G7" s="15">
        <v>52.05327805131914</v>
      </c>
      <c r="H7" s="15">
        <v>57.799375963754699</v>
      </c>
      <c r="I7" s="15">
        <v>57.91421288887458</v>
      </c>
      <c r="J7" s="15">
        <v>42.144653057505224</v>
      </c>
    </row>
    <row r="8" spans="1:12" x14ac:dyDescent="0.25">
      <c r="A8" s="16" t="s">
        <v>45</v>
      </c>
      <c r="B8" s="15">
        <v>20.660232446470193</v>
      </c>
      <c r="C8" s="15">
        <v>34.539477591872831</v>
      </c>
      <c r="D8" s="15">
        <v>19.764468302433713</v>
      </c>
      <c r="E8" s="15">
        <v>19.549191485452862</v>
      </c>
      <c r="F8" s="15">
        <v>10.802426471043752</v>
      </c>
      <c r="G8" s="15">
        <v>9.637105698383051</v>
      </c>
      <c r="H8" s="15">
        <v>16.602196233131529</v>
      </c>
      <c r="I8" s="15">
        <v>13.793910045242971</v>
      </c>
      <c r="J8" s="15">
        <v>31.210581830883079</v>
      </c>
    </row>
    <row r="9" spans="1:12" x14ac:dyDescent="0.25">
      <c r="A9" s="16" t="s">
        <v>46</v>
      </c>
      <c r="B9" s="15">
        <v>0</v>
      </c>
      <c r="C9" s="15">
        <v>0</v>
      </c>
      <c r="D9" s="15">
        <v>15.629327741067542</v>
      </c>
      <c r="E9" s="15">
        <v>23.545535813536773</v>
      </c>
      <c r="F9" s="15">
        <v>38.583849909232114</v>
      </c>
      <c r="G9" s="15">
        <v>38.309616250297815</v>
      </c>
      <c r="H9" s="15">
        <v>25.598427803113783</v>
      </c>
      <c r="I9" s="15">
        <v>28.291877065882449</v>
      </c>
      <c r="J9" s="15">
        <v>26.64476511161169</v>
      </c>
    </row>
    <row r="10" spans="1:12" x14ac:dyDescent="0.25">
      <c r="A10" s="16" t="s">
        <v>47</v>
      </c>
      <c r="B10" s="21">
        <v>0.88239431266354917</v>
      </c>
      <c r="C10" s="21">
        <v>0.93903124621613598</v>
      </c>
      <c r="D10" s="21">
        <v>1.1001592706260959</v>
      </c>
      <c r="E10" s="21">
        <v>1.08551395616137</v>
      </c>
      <c r="F10" s="21">
        <v>1.4711019616079135</v>
      </c>
      <c r="G10" s="21">
        <v>1.3195318670846201</v>
      </c>
      <c r="H10" s="21">
        <v>1.2744926367806488</v>
      </c>
      <c r="I10" s="21">
        <v>1.0989139462827267</v>
      </c>
      <c r="J10" s="21">
        <v>1.4151469314203644</v>
      </c>
    </row>
    <row r="11" spans="1:12" x14ac:dyDescent="0.25">
      <c r="A11" s="14"/>
    </row>
    <row r="12" spans="1:12" x14ac:dyDescent="0.25">
      <c r="B12" s="13"/>
      <c r="C12" s="13"/>
      <c r="D12" s="13"/>
    </row>
  </sheetData>
  <pageMargins left="0.7" right="0.7" top="0.75" bottom="0.75" header="0.3" footer="0.3"/>
  <pageSetup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Normal="100" workbookViewId="0">
      <selection activeCell="B5" sqref="B5:J6"/>
    </sheetView>
  </sheetViews>
  <sheetFormatPr defaultRowHeight="15" x14ac:dyDescent="0.25"/>
  <cols>
    <col min="1" max="1" width="40.28515625" style="12" customWidth="1"/>
    <col min="2" max="5" width="8.42578125" style="12" customWidth="1"/>
    <col min="6" max="6" width="9.140625" style="12" customWidth="1"/>
    <col min="7" max="8" width="10" bestFit="1" customWidth="1"/>
  </cols>
  <sheetData>
    <row r="1" spans="1:10" x14ac:dyDescent="0.25">
      <c r="A1" s="20" t="s">
        <v>53</v>
      </c>
    </row>
    <row r="2" spans="1:10" x14ac:dyDescent="0.25">
      <c r="A2" s="22" t="s">
        <v>43</v>
      </c>
    </row>
    <row r="3" spans="1:10" x14ac:dyDescent="0.25">
      <c r="A3" s="12" t="s">
        <v>35</v>
      </c>
    </row>
    <row r="4" spans="1:10" x14ac:dyDescent="0.25">
      <c r="A4" s="18"/>
    </row>
    <row r="5" spans="1:10" x14ac:dyDescent="0.25">
      <c r="A5" s="18"/>
      <c r="B5" s="56">
        <v>2018</v>
      </c>
      <c r="C5" s="56">
        <v>2019</v>
      </c>
      <c r="D5" s="56"/>
      <c r="E5" s="56"/>
      <c r="F5" s="56"/>
      <c r="G5" s="56">
        <v>2020</v>
      </c>
      <c r="H5" s="56"/>
      <c r="I5" s="56"/>
      <c r="J5" s="56"/>
    </row>
    <row r="6" spans="1:10" x14ac:dyDescent="0.25">
      <c r="A6" s="17"/>
      <c r="B6" s="56" t="s">
        <v>20</v>
      </c>
      <c r="C6" s="56" t="s">
        <v>21</v>
      </c>
      <c r="D6" s="56" t="s">
        <v>22</v>
      </c>
      <c r="E6" s="56" t="s">
        <v>19</v>
      </c>
      <c r="F6" s="56" t="s">
        <v>20</v>
      </c>
      <c r="G6" s="56" t="s">
        <v>21</v>
      </c>
      <c r="H6" s="56" t="s">
        <v>22</v>
      </c>
      <c r="I6" s="56" t="s">
        <v>19</v>
      </c>
      <c r="J6" s="56" t="s">
        <v>20</v>
      </c>
    </row>
    <row r="7" spans="1:10" x14ac:dyDescent="0.25">
      <c r="A7" s="16" t="s">
        <v>39</v>
      </c>
      <c r="B7" s="15">
        <v>0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7.5118456157780553</v>
      </c>
    </row>
    <row r="8" spans="1:10" x14ac:dyDescent="0.25">
      <c r="A8" s="16" t="s">
        <v>40</v>
      </c>
      <c r="B8" s="15">
        <v>18.669252757253592</v>
      </c>
      <c r="C8" s="15">
        <v>17.26741693404076</v>
      </c>
      <c r="D8" s="15">
        <v>40.372832374177683</v>
      </c>
      <c r="E8" s="15">
        <v>49.956367572086691</v>
      </c>
      <c r="F8" s="15">
        <v>48.927941855543658</v>
      </c>
      <c r="G8" s="15">
        <v>46.85472644766547</v>
      </c>
      <c r="H8" s="15">
        <v>42.179769951373075</v>
      </c>
      <c r="I8" s="15">
        <v>36.406934568595702</v>
      </c>
      <c r="J8" s="15">
        <v>16.084445284586501</v>
      </c>
    </row>
    <row r="9" spans="1:10" x14ac:dyDescent="0.25">
      <c r="A9" s="16" t="s">
        <v>41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5.0060359260303482</v>
      </c>
    </row>
    <row r="10" spans="1:10" x14ac:dyDescent="0.25">
      <c r="A10" s="16" t="s">
        <v>42</v>
      </c>
      <c r="B10" s="15">
        <v>81.330747242746412</v>
      </c>
      <c r="C10" s="15">
        <v>82.732583065959233</v>
      </c>
      <c r="D10" s="15">
        <v>59.62716762582231</v>
      </c>
      <c r="E10" s="15">
        <v>50.043632427913295</v>
      </c>
      <c r="F10" s="15">
        <v>51.072058144456335</v>
      </c>
      <c r="G10" s="15">
        <v>53.145273552334515</v>
      </c>
      <c r="H10" s="15">
        <v>57.820230048626932</v>
      </c>
      <c r="I10" s="15">
        <v>63.593065431404291</v>
      </c>
      <c r="J10" s="15">
        <v>71.397673173605085</v>
      </c>
    </row>
    <row r="11" spans="1:10" x14ac:dyDescent="0.25">
      <c r="A11" s="14"/>
    </row>
    <row r="12" spans="1:10" x14ac:dyDescent="0.25">
      <c r="B12" s="13"/>
      <c r="C12" s="13"/>
      <c r="D12" s="13"/>
    </row>
  </sheetData>
  <pageMargins left="0.7" right="0.7" top="0.75" bottom="0.75" header="0.3" footer="0.3"/>
  <pageSetup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7"/>
  <sheetViews>
    <sheetView workbookViewId="0">
      <selection activeCell="N18" sqref="N18"/>
    </sheetView>
  </sheetViews>
  <sheetFormatPr defaultRowHeight="15" x14ac:dyDescent="0.25"/>
  <cols>
    <col min="1" max="1" width="12" style="12" customWidth="1"/>
    <col min="2" max="4" width="8.42578125" style="12" customWidth="1"/>
  </cols>
  <sheetData>
    <row r="1" spans="1:4" x14ac:dyDescent="0.25">
      <c r="A1" s="20" t="s">
        <v>54</v>
      </c>
    </row>
    <row r="2" spans="1:4" x14ac:dyDescent="0.25">
      <c r="A2" s="22" t="s">
        <v>50</v>
      </c>
    </row>
    <row r="3" spans="1:4" x14ac:dyDescent="0.25">
      <c r="A3" s="12" t="s">
        <v>35</v>
      </c>
    </row>
    <row r="4" spans="1:4" x14ac:dyDescent="0.25">
      <c r="A4" s="18"/>
    </row>
    <row r="5" spans="1:4" x14ac:dyDescent="0.25">
      <c r="A5" s="17"/>
      <c r="B5" s="56" t="s">
        <v>55</v>
      </c>
      <c r="C5" s="56" t="s">
        <v>49</v>
      </c>
      <c r="D5" s="56" t="s">
        <v>56</v>
      </c>
    </row>
    <row r="6" spans="1:4" x14ac:dyDescent="0.25">
      <c r="A6" s="23">
        <v>43468</v>
      </c>
      <c r="B6" s="15">
        <v>16.00219733236262</v>
      </c>
      <c r="C6" s="15">
        <v>7.36</v>
      </c>
      <c r="D6" s="15">
        <f>AVERAGE($B$6:$B$507)</f>
        <v>15.017967037113138</v>
      </c>
    </row>
    <row r="7" spans="1:4" x14ac:dyDescent="0.25">
      <c r="A7" s="23">
        <v>43469</v>
      </c>
      <c r="B7" s="15">
        <v>15.758546055207182</v>
      </c>
      <c r="C7" s="15">
        <v>7.36</v>
      </c>
      <c r="D7" s="15">
        <f t="shared" ref="D7:D70" si="0">AVERAGE($B$6:$B$507)</f>
        <v>15.017967037113138</v>
      </c>
    </row>
    <row r="8" spans="1:4" x14ac:dyDescent="0.25">
      <c r="A8" s="23">
        <v>43473</v>
      </c>
      <c r="B8" s="15">
        <v>15.706473021422147</v>
      </c>
      <c r="C8" s="15">
        <v>7.43</v>
      </c>
      <c r="D8" s="15">
        <f t="shared" si="0"/>
        <v>15.017967037113138</v>
      </c>
    </row>
    <row r="9" spans="1:4" x14ac:dyDescent="0.25">
      <c r="A9" s="23">
        <v>43474</v>
      </c>
      <c r="B9" s="15">
        <v>15.772174134769262</v>
      </c>
      <c r="C9" s="15">
        <v>7.61</v>
      </c>
      <c r="D9" s="15">
        <f t="shared" si="0"/>
        <v>15.017967037113138</v>
      </c>
    </row>
    <row r="10" spans="1:4" x14ac:dyDescent="0.25">
      <c r="A10" s="23">
        <v>43475</v>
      </c>
      <c r="B10" s="15">
        <v>15.717024938700657</v>
      </c>
      <c r="C10" s="15">
        <v>7.6</v>
      </c>
      <c r="D10" s="15">
        <f t="shared" si="0"/>
        <v>15.017967037113138</v>
      </c>
    </row>
    <row r="11" spans="1:4" x14ac:dyDescent="0.25">
      <c r="A11" s="23">
        <v>43476</v>
      </c>
      <c r="B11" s="15">
        <v>15.68208113834763</v>
      </c>
      <c r="C11" s="15">
        <v>7.6</v>
      </c>
      <c r="D11" s="15">
        <f t="shared" si="0"/>
        <v>15.017967037113138</v>
      </c>
    </row>
    <row r="12" spans="1:4" x14ac:dyDescent="0.25">
      <c r="A12" s="23">
        <v>43479</v>
      </c>
      <c r="B12" s="15">
        <v>15.501445823059543</v>
      </c>
      <c r="C12" s="15">
        <v>7.57</v>
      </c>
      <c r="D12" s="15">
        <f t="shared" si="0"/>
        <v>15.017967037113138</v>
      </c>
    </row>
    <row r="13" spans="1:4" x14ac:dyDescent="0.25">
      <c r="A13" s="23">
        <v>43480</v>
      </c>
      <c r="B13" s="15">
        <v>15.769337314642474</v>
      </c>
      <c r="C13" s="15">
        <v>7.52</v>
      </c>
      <c r="D13" s="15">
        <f t="shared" si="0"/>
        <v>15.017967037113138</v>
      </c>
    </row>
    <row r="14" spans="1:4" x14ac:dyDescent="0.25">
      <c r="A14" s="23">
        <v>43481</v>
      </c>
      <c r="B14" s="15">
        <v>15.635390564366025</v>
      </c>
      <c r="C14" s="15">
        <v>7.47</v>
      </c>
      <c r="D14" s="15">
        <f t="shared" si="0"/>
        <v>15.017967037113138</v>
      </c>
    </row>
    <row r="15" spans="1:4" x14ac:dyDescent="0.25">
      <c r="A15" s="23">
        <v>43482</v>
      </c>
      <c r="B15" s="15">
        <v>15.891533135984945</v>
      </c>
      <c r="C15" s="15">
        <v>7.52</v>
      </c>
      <c r="D15" s="15">
        <f t="shared" si="0"/>
        <v>15.017967037113138</v>
      </c>
    </row>
    <row r="16" spans="1:4" x14ac:dyDescent="0.25">
      <c r="A16" s="23">
        <v>43483</v>
      </c>
      <c r="B16" s="15">
        <v>16.338007891646118</v>
      </c>
      <c r="C16" s="15">
        <v>7.52</v>
      </c>
      <c r="D16" s="15">
        <f t="shared" si="0"/>
        <v>15.017967037113138</v>
      </c>
    </row>
    <row r="17" spans="1:4" x14ac:dyDescent="0.25">
      <c r="A17" s="23">
        <v>43486</v>
      </c>
      <c r="B17" s="15">
        <v>16.628812750262711</v>
      </c>
      <c r="C17" s="15">
        <v>7.57</v>
      </c>
      <c r="D17" s="15">
        <f t="shared" si="0"/>
        <v>15.017967037113138</v>
      </c>
    </row>
    <row r="18" spans="1:4" x14ac:dyDescent="0.25">
      <c r="A18" s="23">
        <v>43487</v>
      </c>
      <c r="B18" s="15">
        <v>16.295144698163195</v>
      </c>
      <c r="C18" s="15">
        <v>7.58</v>
      </c>
      <c r="D18" s="15">
        <f t="shared" si="0"/>
        <v>15.017967037113138</v>
      </c>
    </row>
    <row r="19" spans="1:4" x14ac:dyDescent="0.25">
      <c r="A19" s="23">
        <v>43488</v>
      </c>
      <c r="B19" s="15">
        <v>16.176193052359661</v>
      </c>
      <c r="C19" s="15">
        <v>7.59</v>
      </c>
      <c r="D19" s="15">
        <f t="shared" si="0"/>
        <v>15.017967037113138</v>
      </c>
    </row>
    <row r="20" spans="1:4" x14ac:dyDescent="0.25">
      <c r="A20" s="23">
        <v>43489</v>
      </c>
      <c r="B20" s="15">
        <v>16.35552986117942</v>
      </c>
      <c r="C20" s="15">
        <v>7.63</v>
      </c>
      <c r="D20" s="15">
        <f t="shared" si="0"/>
        <v>15.017967037113138</v>
      </c>
    </row>
    <row r="21" spans="1:4" x14ac:dyDescent="0.25">
      <c r="A21" s="23">
        <v>43490</v>
      </c>
      <c r="B21" s="15">
        <v>16.051439370606932</v>
      </c>
      <c r="C21" s="15">
        <v>7.67</v>
      </c>
      <c r="D21" s="15">
        <f t="shared" si="0"/>
        <v>15.017967037113138</v>
      </c>
    </row>
    <row r="22" spans="1:4" x14ac:dyDescent="0.25">
      <c r="A22" s="23">
        <v>43493</v>
      </c>
      <c r="B22" s="15">
        <v>15.923138838318932</v>
      </c>
      <c r="C22" s="15">
        <v>7.66</v>
      </c>
      <c r="D22" s="15">
        <f t="shared" si="0"/>
        <v>15.017967037113138</v>
      </c>
    </row>
    <row r="23" spans="1:4" x14ac:dyDescent="0.25">
      <c r="A23" s="23">
        <v>43494</v>
      </c>
      <c r="B23" s="15">
        <v>16.106989742853781</v>
      </c>
      <c r="C23" s="15">
        <v>7.73</v>
      </c>
      <c r="D23" s="15">
        <f t="shared" si="0"/>
        <v>15.017967037113138</v>
      </c>
    </row>
    <row r="24" spans="1:4" x14ac:dyDescent="0.25">
      <c r="A24" s="23">
        <v>43495</v>
      </c>
      <c r="B24" s="15">
        <v>15.869991776222964</v>
      </c>
      <c r="C24" s="15">
        <v>7.69</v>
      </c>
      <c r="D24" s="15">
        <f t="shared" si="0"/>
        <v>15.017967037113138</v>
      </c>
    </row>
    <row r="25" spans="1:4" x14ac:dyDescent="0.25">
      <c r="A25" s="23">
        <v>43496</v>
      </c>
      <c r="B25" s="15">
        <v>15.703025350195837</v>
      </c>
      <c r="C25" s="15">
        <v>7.68</v>
      </c>
      <c r="D25" s="15">
        <f t="shared" si="0"/>
        <v>15.017967037113138</v>
      </c>
    </row>
    <row r="26" spans="1:4" x14ac:dyDescent="0.25">
      <c r="A26" s="23">
        <v>43497</v>
      </c>
      <c r="B26" s="15">
        <v>15.811859710071396</v>
      </c>
      <c r="C26" s="15">
        <v>7.71</v>
      </c>
      <c r="D26" s="15">
        <f t="shared" si="0"/>
        <v>15.017967037113138</v>
      </c>
    </row>
    <row r="27" spans="1:4" x14ac:dyDescent="0.25">
      <c r="A27" s="23">
        <v>43500</v>
      </c>
      <c r="B27" s="15">
        <v>15.98585858710851</v>
      </c>
      <c r="C27" s="15">
        <v>7.74</v>
      </c>
      <c r="D27" s="15">
        <f t="shared" si="0"/>
        <v>15.017967037113138</v>
      </c>
    </row>
    <row r="28" spans="1:4" x14ac:dyDescent="0.25">
      <c r="A28" s="23">
        <v>43501</v>
      </c>
      <c r="B28" s="15">
        <v>15.543488331085342</v>
      </c>
      <c r="C28" s="15">
        <v>7.71</v>
      </c>
      <c r="D28" s="15">
        <f t="shared" si="0"/>
        <v>15.017967037113138</v>
      </c>
    </row>
    <row r="29" spans="1:4" x14ac:dyDescent="0.25">
      <c r="A29" s="23">
        <v>43502</v>
      </c>
      <c r="B29" s="15">
        <v>15.68635835199782</v>
      </c>
      <c r="C29" s="15">
        <v>7.7</v>
      </c>
      <c r="D29" s="15">
        <f t="shared" si="0"/>
        <v>15.017967037113138</v>
      </c>
    </row>
    <row r="30" spans="1:4" x14ac:dyDescent="0.25">
      <c r="A30" s="23">
        <v>43503</v>
      </c>
      <c r="B30" s="15">
        <v>15.680916204694787</v>
      </c>
      <c r="C30" s="15">
        <v>7.71</v>
      </c>
      <c r="D30" s="15">
        <f t="shared" si="0"/>
        <v>15.017967037113138</v>
      </c>
    </row>
    <row r="31" spans="1:4" x14ac:dyDescent="0.25">
      <c r="A31" s="23">
        <v>43504</v>
      </c>
      <c r="B31" s="15">
        <v>15.829777789464567</v>
      </c>
      <c r="C31" s="15">
        <v>7.7</v>
      </c>
      <c r="D31" s="15">
        <f t="shared" si="0"/>
        <v>15.017967037113138</v>
      </c>
    </row>
    <row r="32" spans="1:4" x14ac:dyDescent="0.25">
      <c r="A32" s="23">
        <v>43507</v>
      </c>
      <c r="B32" s="15">
        <v>15.627293845049683</v>
      </c>
      <c r="C32" s="15">
        <v>7.7</v>
      </c>
      <c r="D32" s="15">
        <f t="shared" si="0"/>
        <v>15.017967037113138</v>
      </c>
    </row>
    <row r="33" spans="1:4" x14ac:dyDescent="0.25">
      <c r="A33" s="23">
        <v>43508</v>
      </c>
      <c r="B33" s="15">
        <v>15.745794968012572</v>
      </c>
      <c r="C33" s="15">
        <v>7.72</v>
      </c>
      <c r="D33" s="15">
        <f t="shared" si="0"/>
        <v>15.017967037113138</v>
      </c>
    </row>
    <row r="34" spans="1:4" x14ac:dyDescent="0.25">
      <c r="A34" s="23">
        <v>43509</v>
      </c>
      <c r="B34" s="15">
        <v>15.739422277356367</v>
      </c>
      <c r="C34" s="15">
        <v>7.71</v>
      </c>
      <c r="D34" s="15">
        <f t="shared" si="0"/>
        <v>15.017967037113138</v>
      </c>
    </row>
    <row r="35" spans="1:4" x14ac:dyDescent="0.25">
      <c r="A35" s="23">
        <v>43510</v>
      </c>
      <c r="B35" s="15">
        <v>15.753034923217799</v>
      </c>
      <c r="C35" s="15">
        <v>7.79</v>
      </c>
      <c r="D35" s="15">
        <f t="shared" si="0"/>
        <v>15.017967037113138</v>
      </c>
    </row>
    <row r="36" spans="1:4" x14ac:dyDescent="0.25">
      <c r="A36" s="23">
        <v>43511</v>
      </c>
      <c r="B36" s="15">
        <v>15.964794092534614</v>
      </c>
      <c r="C36" s="15">
        <v>7.76</v>
      </c>
      <c r="D36" s="15">
        <f t="shared" si="0"/>
        <v>15.017967037113138</v>
      </c>
    </row>
    <row r="37" spans="1:4" x14ac:dyDescent="0.25">
      <c r="A37" s="23">
        <v>43514</v>
      </c>
      <c r="B37" s="15">
        <v>16.277728212045091</v>
      </c>
      <c r="C37" s="15">
        <v>7.69</v>
      </c>
      <c r="D37" s="15">
        <f t="shared" si="0"/>
        <v>15.017967037113138</v>
      </c>
    </row>
    <row r="38" spans="1:4" x14ac:dyDescent="0.25">
      <c r="A38" s="23">
        <v>43515</v>
      </c>
      <c r="B38" s="15">
        <v>15.633582932201504</v>
      </c>
      <c r="C38" s="15">
        <v>7.67</v>
      </c>
      <c r="D38" s="15">
        <f t="shared" si="0"/>
        <v>15.017967037113138</v>
      </c>
    </row>
    <row r="39" spans="1:4" x14ac:dyDescent="0.25">
      <c r="A39" s="23">
        <v>43516</v>
      </c>
      <c r="B39" s="15">
        <v>16.088316406395013</v>
      </c>
      <c r="C39" s="15">
        <v>7.62</v>
      </c>
      <c r="D39" s="15">
        <f t="shared" si="0"/>
        <v>15.017967037113138</v>
      </c>
    </row>
    <row r="40" spans="1:4" x14ac:dyDescent="0.25">
      <c r="A40" s="23">
        <v>43517</v>
      </c>
      <c r="B40" s="15">
        <v>15.997429915360151</v>
      </c>
      <c r="C40" s="15">
        <v>7.6</v>
      </c>
      <c r="D40" s="15">
        <f t="shared" si="0"/>
        <v>15.017967037113138</v>
      </c>
    </row>
    <row r="41" spans="1:4" x14ac:dyDescent="0.25">
      <c r="A41" s="23">
        <v>43518</v>
      </c>
      <c r="B41" s="15">
        <v>15.71472861730167</v>
      </c>
      <c r="C41" s="15">
        <v>7.58</v>
      </c>
      <c r="D41" s="15">
        <f t="shared" si="0"/>
        <v>15.017967037113138</v>
      </c>
    </row>
    <row r="42" spans="1:4" x14ac:dyDescent="0.25">
      <c r="A42" s="23">
        <v>43521</v>
      </c>
      <c r="B42" s="15">
        <v>16.239496430029821</v>
      </c>
      <c r="C42" s="15">
        <v>7.58</v>
      </c>
      <c r="D42" s="15">
        <f t="shared" si="0"/>
        <v>15.017967037113138</v>
      </c>
    </row>
    <row r="43" spans="1:4" x14ac:dyDescent="0.25">
      <c r="A43" s="23">
        <v>43522</v>
      </c>
      <c r="B43" s="15">
        <v>16.273897222600326</v>
      </c>
      <c r="C43" s="15">
        <v>7.58</v>
      </c>
      <c r="D43" s="15">
        <f t="shared" si="0"/>
        <v>15.017967037113138</v>
      </c>
    </row>
    <row r="44" spans="1:4" x14ac:dyDescent="0.25">
      <c r="A44" s="23">
        <v>43523</v>
      </c>
      <c r="B44" s="15">
        <v>16.195494953665218</v>
      </c>
      <c r="C44" s="15">
        <v>7.52</v>
      </c>
      <c r="D44" s="15">
        <f t="shared" si="0"/>
        <v>15.017967037113138</v>
      </c>
    </row>
    <row r="45" spans="1:4" x14ac:dyDescent="0.25">
      <c r="A45" s="23">
        <v>43524</v>
      </c>
      <c r="B45" s="15">
        <v>16.215058413626497</v>
      </c>
      <c r="C45" s="15">
        <v>7.49</v>
      </c>
      <c r="D45" s="15">
        <f t="shared" si="0"/>
        <v>15.017967037113138</v>
      </c>
    </row>
    <row r="46" spans="1:4" x14ac:dyDescent="0.25">
      <c r="A46" s="23">
        <v>43525</v>
      </c>
      <c r="B46" s="15">
        <v>16.066762095735086</v>
      </c>
      <c r="C46" s="15">
        <v>7.38</v>
      </c>
      <c r="D46" s="15">
        <f t="shared" si="0"/>
        <v>15.017967037113138</v>
      </c>
    </row>
    <row r="47" spans="1:4" x14ac:dyDescent="0.25">
      <c r="A47" s="23">
        <v>43528</v>
      </c>
      <c r="B47" s="15">
        <v>16.130542429025471</v>
      </c>
      <c r="C47" s="15">
        <v>7.32</v>
      </c>
      <c r="D47" s="15">
        <f t="shared" si="0"/>
        <v>15.017967037113138</v>
      </c>
    </row>
    <row r="48" spans="1:4" x14ac:dyDescent="0.25">
      <c r="A48" s="23">
        <v>43529</v>
      </c>
      <c r="B48" s="15">
        <v>16.407845302903411</v>
      </c>
      <c r="C48" s="15">
        <v>7.37</v>
      </c>
      <c r="D48" s="15">
        <f t="shared" si="0"/>
        <v>15.017967037113138</v>
      </c>
    </row>
    <row r="49" spans="1:4" x14ac:dyDescent="0.25">
      <c r="A49" s="23">
        <v>43530</v>
      </c>
      <c r="B49" s="15">
        <v>16.124324225293133</v>
      </c>
      <c r="C49" s="15">
        <v>7.31</v>
      </c>
      <c r="D49" s="15">
        <f t="shared" si="0"/>
        <v>15.017967037113138</v>
      </c>
    </row>
    <row r="50" spans="1:4" x14ac:dyDescent="0.25">
      <c r="A50" s="23">
        <v>43531</v>
      </c>
      <c r="B50" s="15">
        <v>15.855592626594511</v>
      </c>
      <c r="C50" s="15">
        <v>7.35</v>
      </c>
      <c r="D50" s="15">
        <f t="shared" si="0"/>
        <v>15.017967037113138</v>
      </c>
    </row>
    <row r="51" spans="1:4" x14ac:dyDescent="0.25">
      <c r="A51" s="23">
        <v>43535</v>
      </c>
      <c r="B51" s="15">
        <v>16.134757575269511</v>
      </c>
      <c r="C51" s="15">
        <v>7.35</v>
      </c>
      <c r="D51" s="15">
        <f t="shared" si="0"/>
        <v>15.017967037113138</v>
      </c>
    </row>
    <row r="52" spans="1:4" x14ac:dyDescent="0.25">
      <c r="A52" s="23">
        <v>43536</v>
      </c>
      <c r="B52" s="15">
        <v>16.01975936037023</v>
      </c>
      <c r="C52" s="15">
        <v>7.35</v>
      </c>
      <c r="D52" s="15">
        <f t="shared" si="0"/>
        <v>15.017967037113138</v>
      </c>
    </row>
    <row r="53" spans="1:4" x14ac:dyDescent="0.25">
      <c r="A53" s="23">
        <v>43537</v>
      </c>
      <c r="B53" s="15">
        <v>16.02837473961689</v>
      </c>
      <c r="C53" s="15">
        <v>7.36</v>
      </c>
      <c r="D53" s="15">
        <f t="shared" si="0"/>
        <v>15.017967037113138</v>
      </c>
    </row>
    <row r="54" spans="1:4" x14ac:dyDescent="0.25">
      <c r="A54" s="23">
        <v>43538</v>
      </c>
      <c r="B54" s="15">
        <v>15.95329165861358</v>
      </c>
      <c r="C54" s="15">
        <v>7.38</v>
      </c>
      <c r="D54" s="15">
        <f t="shared" si="0"/>
        <v>15.017967037113138</v>
      </c>
    </row>
    <row r="55" spans="1:4" x14ac:dyDescent="0.25">
      <c r="A55" s="23">
        <v>43539</v>
      </c>
      <c r="B55" s="15">
        <v>15.832563216724651</v>
      </c>
      <c r="C55" s="15">
        <v>7.35</v>
      </c>
      <c r="D55" s="15">
        <f t="shared" si="0"/>
        <v>15.017967037113138</v>
      </c>
    </row>
    <row r="56" spans="1:4" x14ac:dyDescent="0.25">
      <c r="A56" s="23">
        <v>43542</v>
      </c>
      <c r="B56" s="15">
        <v>16.165641683309712</v>
      </c>
      <c r="C56" s="15">
        <v>7.37</v>
      </c>
      <c r="D56" s="15">
        <f t="shared" si="0"/>
        <v>15.017967037113138</v>
      </c>
    </row>
    <row r="57" spans="1:4" x14ac:dyDescent="0.25">
      <c r="A57" s="23">
        <v>43543</v>
      </c>
      <c r="B57" s="15">
        <v>15.964691982884508</v>
      </c>
      <c r="C57" s="15">
        <v>7.37</v>
      </c>
      <c r="D57" s="15">
        <f t="shared" si="0"/>
        <v>15.017967037113138</v>
      </c>
    </row>
    <row r="58" spans="1:4" x14ac:dyDescent="0.25">
      <c r="A58" s="23">
        <v>43544</v>
      </c>
      <c r="B58" s="15">
        <v>16.106609328694756</v>
      </c>
      <c r="C58" s="15">
        <v>7.38</v>
      </c>
      <c r="D58" s="15">
        <f t="shared" si="0"/>
        <v>15.017967037113138</v>
      </c>
    </row>
    <row r="59" spans="1:4" x14ac:dyDescent="0.25">
      <c r="A59" s="23">
        <v>43545</v>
      </c>
      <c r="B59" s="15">
        <v>16.190026494652752</v>
      </c>
      <c r="C59" s="15">
        <v>7.43</v>
      </c>
      <c r="D59" s="15">
        <f t="shared" si="0"/>
        <v>15.017967037113138</v>
      </c>
    </row>
    <row r="60" spans="1:4" x14ac:dyDescent="0.25">
      <c r="A60" s="23">
        <v>43546</v>
      </c>
      <c r="B60" s="15">
        <v>16.077827774019674</v>
      </c>
      <c r="C60" s="15">
        <v>7.35</v>
      </c>
      <c r="D60" s="15">
        <f t="shared" si="0"/>
        <v>15.017967037113138</v>
      </c>
    </row>
    <row r="61" spans="1:4" x14ac:dyDescent="0.25">
      <c r="A61" s="23">
        <v>43549</v>
      </c>
      <c r="B61" s="15">
        <v>16.226580216789074</v>
      </c>
      <c r="C61" s="15">
        <v>7.46</v>
      </c>
      <c r="D61" s="15">
        <f t="shared" si="0"/>
        <v>15.017967037113138</v>
      </c>
    </row>
    <row r="62" spans="1:4" x14ac:dyDescent="0.25">
      <c r="A62" s="23">
        <v>43550</v>
      </c>
      <c r="B62" s="15">
        <v>16.245859317957308</v>
      </c>
      <c r="C62" s="15">
        <v>7.48</v>
      </c>
      <c r="D62" s="15">
        <f t="shared" si="0"/>
        <v>15.017967037113138</v>
      </c>
    </row>
    <row r="63" spans="1:4" x14ac:dyDescent="0.25">
      <c r="A63" s="23">
        <v>43551</v>
      </c>
      <c r="B63" s="15">
        <v>16.092709729201566</v>
      </c>
      <c r="C63" s="15">
        <v>7.5</v>
      </c>
      <c r="D63" s="15">
        <f t="shared" si="0"/>
        <v>15.017967037113138</v>
      </c>
    </row>
    <row r="64" spans="1:4" x14ac:dyDescent="0.25">
      <c r="A64" s="23">
        <v>43552</v>
      </c>
      <c r="B64" s="15">
        <v>16.346546702529746</v>
      </c>
      <c r="C64" s="15">
        <v>7.57</v>
      </c>
      <c r="D64" s="15">
        <f t="shared" si="0"/>
        <v>15.017967037113138</v>
      </c>
    </row>
    <row r="65" spans="1:4" x14ac:dyDescent="0.25">
      <c r="A65" s="23">
        <v>43553</v>
      </c>
      <c r="B65" s="15">
        <v>16.262656927801402</v>
      </c>
      <c r="C65" s="15">
        <v>7.52</v>
      </c>
      <c r="D65" s="15">
        <f t="shared" si="0"/>
        <v>15.017967037113138</v>
      </c>
    </row>
    <row r="66" spans="1:4" x14ac:dyDescent="0.25">
      <c r="A66" s="23">
        <v>43556</v>
      </c>
      <c r="B66" s="15">
        <v>16.45084556895138</v>
      </c>
      <c r="C66" s="15">
        <v>7.55</v>
      </c>
      <c r="D66" s="15">
        <f t="shared" si="0"/>
        <v>15.017967037113138</v>
      </c>
    </row>
    <row r="67" spans="1:4" x14ac:dyDescent="0.25">
      <c r="A67" s="23">
        <v>43557</v>
      </c>
      <c r="B67" s="15">
        <v>16.673579366713675</v>
      </c>
      <c r="C67" s="15">
        <v>7.55</v>
      </c>
      <c r="D67" s="15">
        <f t="shared" si="0"/>
        <v>15.017967037113138</v>
      </c>
    </row>
    <row r="68" spans="1:4" x14ac:dyDescent="0.25">
      <c r="A68" s="23">
        <v>43558</v>
      </c>
      <c r="B68" s="15">
        <v>16.208857590227563</v>
      </c>
      <c r="C68" s="15">
        <v>7.59</v>
      </c>
      <c r="D68" s="15">
        <f t="shared" si="0"/>
        <v>15.017967037113138</v>
      </c>
    </row>
    <row r="69" spans="1:4" x14ac:dyDescent="0.25">
      <c r="A69" s="23">
        <v>43559</v>
      </c>
      <c r="B69" s="15">
        <v>16.1571122516775</v>
      </c>
      <c r="C69" s="15">
        <v>7.66</v>
      </c>
      <c r="D69" s="15">
        <f t="shared" si="0"/>
        <v>15.017967037113138</v>
      </c>
    </row>
    <row r="70" spans="1:4" x14ac:dyDescent="0.25">
      <c r="A70" s="23">
        <v>43560</v>
      </c>
      <c r="B70" s="15">
        <v>16.020042920178053</v>
      </c>
      <c r="C70" s="15">
        <v>7.66</v>
      </c>
      <c r="D70" s="15">
        <f t="shared" si="0"/>
        <v>15.017967037113138</v>
      </c>
    </row>
    <row r="71" spans="1:4" x14ac:dyDescent="0.25">
      <c r="A71" s="23">
        <v>43563</v>
      </c>
      <c r="B71" s="15">
        <v>16.079486019859321</v>
      </c>
      <c r="C71" s="15">
        <v>7.62</v>
      </c>
      <c r="D71" s="15">
        <f t="shared" ref="D71:D134" si="1">AVERAGE($B$6:$B$507)</f>
        <v>15.017967037113138</v>
      </c>
    </row>
    <row r="72" spans="1:4" x14ac:dyDescent="0.25">
      <c r="A72" s="23">
        <v>43564</v>
      </c>
      <c r="B72" s="15">
        <v>16.043614632750142</v>
      </c>
      <c r="C72" s="15">
        <v>7.61</v>
      </c>
      <c r="D72" s="15">
        <f t="shared" si="1"/>
        <v>15.017967037113138</v>
      </c>
    </row>
    <row r="73" spans="1:4" x14ac:dyDescent="0.25">
      <c r="A73" s="23">
        <v>43565</v>
      </c>
      <c r="B73" s="15">
        <v>16.089386295848758</v>
      </c>
      <c r="C73" s="15">
        <v>7.58</v>
      </c>
      <c r="D73" s="15">
        <f t="shared" si="1"/>
        <v>15.017967037113138</v>
      </c>
    </row>
    <row r="74" spans="1:4" x14ac:dyDescent="0.25">
      <c r="A74" s="23">
        <v>43566</v>
      </c>
      <c r="B74" s="15">
        <v>15.959332781613478</v>
      </c>
      <c r="C74" s="15">
        <v>7.59</v>
      </c>
      <c r="D74" s="15">
        <f t="shared" si="1"/>
        <v>15.017967037113138</v>
      </c>
    </row>
    <row r="75" spans="1:4" x14ac:dyDescent="0.25">
      <c r="A75" s="23">
        <v>43567</v>
      </c>
      <c r="B75" s="15">
        <v>15.710102599170348</v>
      </c>
      <c r="C75" s="15">
        <v>7.64</v>
      </c>
      <c r="D75" s="15">
        <f t="shared" si="1"/>
        <v>15.017967037113138</v>
      </c>
    </row>
    <row r="76" spans="1:4" x14ac:dyDescent="0.25">
      <c r="A76" s="23">
        <v>43570</v>
      </c>
      <c r="B76" s="15">
        <v>15.98421817023277</v>
      </c>
      <c r="C76" s="15">
        <v>7.59</v>
      </c>
      <c r="D76" s="15">
        <f t="shared" si="1"/>
        <v>15.017967037113138</v>
      </c>
    </row>
    <row r="77" spans="1:4" x14ac:dyDescent="0.25">
      <c r="A77" s="23">
        <v>43571</v>
      </c>
      <c r="B77" s="15">
        <v>15.697325596304253</v>
      </c>
      <c r="C77" s="15">
        <v>7.61</v>
      </c>
      <c r="D77" s="15">
        <f t="shared" si="1"/>
        <v>15.017967037113138</v>
      </c>
    </row>
    <row r="78" spans="1:4" x14ac:dyDescent="0.25">
      <c r="A78" s="23">
        <v>43572</v>
      </c>
      <c r="B78" s="15">
        <v>15.868689730110566</v>
      </c>
      <c r="C78" s="15">
        <v>7.62</v>
      </c>
      <c r="D78" s="15">
        <f t="shared" si="1"/>
        <v>15.017967037113138</v>
      </c>
    </row>
    <row r="79" spans="1:4" x14ac:dyDescent="0.25">
      <c r="A79" s="23">
        <v>43573</v>
      </c>
      <c r="B79" s="15">
        <v>16.189614495467737</v>
      </c>
      <c r="C79" s="15">
        <v>7.62</v>
      </c>
      <c r="D79" s="15">
        <f t="shared" si="1"/>
        <v>15.017967037113138</v>
      </c>
    </row>
    <row r="80" spans="1:4" x14ac:dyDescent="0.25">
      <c r="A80" s="23">
        <v>43574</v>
      </c>
      <c r="B80" s="15">
        <v>16.092066553473437</v>
      </c>
      <c r="C80" s="15">
        <v>7.59</v>
      </c>
      <c r="D80" s="15">
        <f t="shared" si="1"/>
        <v>15.017967037113138</v>
      </c>
    </row>
    <row r="81" spans="1:4" x14ac:dyDescent="0.25">
      <c r="A81" s="23">
        <v>43577</v>
      </c>
      <c r="B81" s="15">
        <v>16.062625331711843</v>
      </c>
      <c r="C81" s="15">
        <v>7.65</v>
      </c>
      <c r="D81" s="15">
        <f t="shared" si="1"/>
        <v>15.017967037113138</v>
      </c>
    </row>
    <row r="82" spans="1:4" x14ac:dyDescent="0.25">
      <c r="A82" s="23">
        <v>43578</v>
      </c>
      <c r="B82" s="15">
        <v>16.046448763228</v>
      </c>
      <c r="C82" s="15">
        <v>7.64</v>
      </c>
      <c r="D82" s="15">
        <f t="shared" si="1"/>
        <v>15.017967037113138</v>
      </c>
    </row>
    <row r="83" spans="1:4" x14ac:dyDescent="0.25">
      <c r="A83" s="23">
        <v>43579</v>
      </c>
      <c r="B83" s="15">
        <v>15.735616365616714</v>
      </c>
      <c r="C83" s="15">
        <v>7.62</v>
      </c>
      <c r="D83" s="15">
        <f t="shared" si="1"/>
        <v>15.017967037113138</v>
      </c>
    </row>
    <row r="84" spans="1:4" x14ac:dyDescent="0.25">
      <c r="A84" s="23">
        <v>43580</v>
      </c>
      <c r="B84" s="15">
        <v>15.964229045391445</v>
      </c>
      <c r="C84" s="15">
        <v>7.62</v>
      </c>
      <c r="D84" s="15">
        <f t="shared" si="1"/>
        <v>15.017967037113138</v>
      </c>
    </row>
    <row r="85" spans="1:4" x14ac:dyDescent="0.25">
      <c r="A85" s="23">
        <v>43581</v>
      </c>
      <c r="B85" s="15">
        <v>16.12896688092766</v>
      </c>
      <c r="C85" s="15">
        <v>7.56</v>
      </c>
      <c r="D85" s="15">
        <f t="shared" si="1"/>
        <v>15.017967037113138</v>
      </c>
    </row>
    <row r="86" spans="1:4" x14ac:dyDescent="0.25">
      <c r="A86" s="23">
        <v>43584</v>
      </c>
      <c r="B86" s="15">
        <v>15.693716195564681</v>
      </c>
      <c r="C86" s="15">
        <v>7.49</v>
      </c>
      <c r="D86" s="15">
        <f t="shared" si="1"/>
        <v>15.017967037113138</v>
      </c>
    </row>
    <row r="87" spans="1:4" x14ac:dyDescent="0.25">
      <c r="A87" s="23">
        <v>43585</v>
      </c>
      <c r="B87" s="15">
        <v>15.675603527723661</v>
      </c>
      <c r="C87" s="15">
        <v>7.46</v>
      </c>
      <c r="D87" s="15">
        <f t="shared" si="1"/>
        <v>15.017967037113138</v>
      </c>
    </row>
    <row r="88" spans="1:4" x14ac:dyDescent="0.25">
      <c r="A88" s="23">
        <v>43587</v>
      </c>
      <c r="B88" s="15">
        <v>15.784577666797597</v>
      </c>
      <c r="C88" s="15">
        <v>7.38</v>
      </c>
      <c r="D88" s="15">
        <f t="shared" si="1"/>
        <v>15.017967037113138</v>
      </c>
    </row>
    <row r="89" spans="1:4" x14ac:dyDescent="0.25">
      <c r="A89" s="23">
        <v>43588</v>
      </c>
      <c r="B89" s="15">
        <v>15.737534616463723</v>
      </c>
      <c r="C89" s="15">
        <v>7.39</v>
      </c>
      <c r="D89" s="15">
        <f t="shared" si="1"/>
        <v>15.017967037113138</v>
      </c>
    </row>
    <row r="90" spans="1:4" x14ac:dyDescent="0.25">
      <c r="A90" s="23">
        <v>43591</v>
      </c>
      <c r="B90" s="15">
        <v>15.602814398743059</v>
      </c>
      <c r="C90" s="15">
        <v>7.45</v>
      </c>
      <c r="D90" s="15">
        <f t="shared" si="1"/>
        <v>15.017967037113138</v>
      </c>
    </row>
    <row r="91" spans="1:4" x14ac:dyDescent="0.25">
      <c r="A91" s="23">
        <v>43592</v>
      </c>
      <c r="B91" s="15">
        <v>15.56124186072611</v>
      </c>
      <c r="C91" s="15">
        <v>7.39</v>
      </c>
      <c r="D91" s="15">
        <f t="shared" si="1"/>
        <v>15.017967037113138</v>
      </c>
    </row>
    <row r="92" spans="1:4" x14ac:dyDescent="0.25">
      <c r="A92" s="23">
        <v>43593</v>
      </c>
      <c r="B92" s="15">
        <v>15.605891240671118</v>
      </c>
      <c r="C92" s="15">
        <v>7.41</v>
      </c>
      <c r="D92" s="15">
        <f t="shared" si="1"/>
        <v>15.017967037113138</v>
      </c>
    </row>
    <row r="93" spans="1:4" x14ac:dyDescent="0.25">
      <c r="A93" s="23">
        <v>43595</v>
      </c>
      <c r="B93" s="15">
        <v>15.755962347791929</v>
      </c>
      <c r="C93" s="15">
        <v>7.42</v>
      </c>
      <c r="D93" s="15">
        <f t="shared" si="1"/>
        <v>15.017967037113138</v>
      </c>
    </row>
    <row r="94" spans="1:4" x14ac:dyDescent="0.25">
      <c r="A94" s="23">
        <v>43598</v>
      </c>
      <c r="B94" s="15">
        <v>15.80501099826048</v>
      </c>
      <c r="C94" s="15">
        <v>7.42</v>
      </c>
      <c r="D94" s="15">
        <f t="shared" si="1"/>
        <v>15.017967037113138</v>
      </c>
    </row>
    <row r="95" spans="1:4" x14ac:dyDescent="0.25">
      <c r="A95" s="23">
        <v>43599</v>
      </c>
      <c r="B95" s="15">
        <v>15.584810852365189</v>
      </c>
      <c r="C95" s="15">
        <v>7.4</v>
      </c>
      <c r="D95" s="15">
        <f t="shared" si="1"/>
        <v>15.017967037113138</v>
      </c>
    </row>
    <row r="96" spans="1:4" x14ac:dyDescent="0.25">
      <c r="A96" s="23">
        <v>43600</v>
      </c>
      <c r="B96" s="15">
        <v>15.949010616688176</v>
      </c>
      <c r="C96" s="15">
        <v>7.36</v>
      </c>
      <c r="D96" s="15">
        <f t="shared" si="1"/>
        <v>15.017967037113138</v>
      </c>
    </row>
    <row r="97" spans="1:4" x14ac:dyDescent="0.25">
      <c r="A97" s="23">
        <v>43601</v>
      </c>
      <c r="B97" s="15">
        <v>15.717313169855785</v>
      </c>
      <c r="C97" s="15">
        <v>7.3</v>
      </c>
      <c r="D97" s="15">
        <f t="shared" si="1"/>
        <v>15.017967037113138</v>
      </c>
    </row>
    <row r="98" spans="1:4" x14ac:dyDescent="0.25">
      <c r="A98" s="23">
        <v>43602</v>
      </c>
      <c r="B98" s="15">
        <v>15.525679254811738</v>
      </c>
      <c r="C98" s="15">
        <v>7.16</v>
      </c>
      <c r="D98" s="15">
        <f t="shared" si="1"/>
        <v>15.017967037113138</v>
      </c>
    </row>
    <row r="99" spans="1:4" x14ac:dyDescent="0.25">
      <c r="A99" s="23">
        <v>43605</v>
      </c>
      <c r="B99" s="15">
        <v>16.182381157061894</v>
      </c>
      <c r="C99" s="15">
        <v>7.15</v>
      </c>
      <c r="D99" s="15">
        <f t="shared" si="1"/>
        <v>15.017967037113138</v>
      </c>
    </row>
    <row r="100" spans="1:4" x14ac:dyDescent="0.25">
      <c r="A100" s="23">
        <v>43606</v>
      </c>
      <c r="B100" s="15">
        <v>16.129295336962013</v>
      </c>
      <c r="C100" s="15">
        <v>7.18</v>
      </c>
      <c r="D100" s="15">
        <f t="shared" si="1"/>
        <v>15.017967037113138</v>
      </c>
    </row>
    <row r="101" spans="1:4" x14ac:dyDescent="0.25">
      <c r="A101" s="23">
        <v>43607</v>
      </c>
      <c r="B101" s="15">
        <v>15.670490006172489</v>
      </c>
      <c r="C101" s="15">
        <v>7.18</v>
      </c>
      <c r="D101" s="15">
        <f t="shared" si="1"/>
        <v>15.017967037113138</v>
      </c>
    </row>
    <row r="102" spans="1:4" x14ac:dyDescent="0.25">
      <c r="A102" s="23">
        <v>43608</v>
      </c>
      <c r="B102" s="15">
        <v>16.08975035969139</v>
      </c>
      <c r="C102" s="15">
        <v>7.23</v>
      </c>
      <c r="D102" s="15">
        <f t="shared" si="1"/>
        <v>15.017967037113138</v>
      </c>
    </row>
    <row r="103" spans="1:4" x14ac:dyDescent="0.25">
      <c r="A103" s="23">
        <v>43609</v>
      </c>
      <c r="B103" s="15">
        <v>15.464050656135031</v>
      </c>
      <c r="C103" s="15">
        <v>7.23</v>
      </c>
      <c r="D103" s="15">
        <f t="shared" si="1"/>
        <v>15.017967037113138</v>
      </c>
    </row>
    <row r="104" spans="1:4" x14ac:dyDescent="0.25">
      <c r="A104" s="23">
        <v>43612</v>
      </c>
      <c r="B104" s="15">
        <v>16.279213806355674</v>
      </c>
      <c r="C104" s="15">
        <v>7.26</v>
      </c>
      <c r="D104" s="15">
        <f t="shared" si="1"/>
        <v>15.017967037113138</v>
      </c>
    </row>
    <row r="105" spans="1:4" x14ac:dyDescent="0.25">
      <c r="A105" s="23">
        <v>43613</v>
      </c>
      <c r="B105" s="15">
        <v>16.118728256776198</v>
      </c>
      <c r="C105" s="15">
        <v>7.26</v>
      </c>
      <c r="D105" s="15">
        <f t="shared" si="1"/>
        <v>15.017967037113138</v>
      </c>
    </row>
    <row r="106" spans="1:4" x14ac:dyDescent="0.25">
      <c r="A106" s="23">
        <v>43614</v>
      </c>
      <c r="B106" s="15">
        <v>15.729500420042294</v>
      </c>
      <c r="C106" s="15">
        <v>7.37</v>
      </c>
      <c r="D106" s="15">
        <f t="shared" si="1"/>
        <v>15.017967037113138</v>
      </c>
    </row>
    <row r="107" spans="1:4" x14ac:dyDescent="0.25">
      <c r="A107" s="23">
        <v>43615</v>
      </c>
      <c r="B107" s="15">
        <v>15.979659495369877</v>
      </c>
      <c r="C107" s="15">
        <v>7.33</v>
      </c>
      <c r="D107" s="15">
        <f t="shared" si="1"/>
        <v>15.017967037113138</v>
      </c>
    </row>
    <row r="108" spans="1:4" x14ac:dyDescent="0.25">
      <c r="A108" s="23">
        <v>43616</v>
      </c>
      <c r="B108" s="15">
        <v>15.95341203734997</v>
      </c>
      <c r="C108" s="15">
        <v>7.35</v>
      </c>
      <c r="D108" s="15">
        <f t="shared" si="1"/>
        <v>15.017967037113138</v>
      </c>
    </row>
    <row r="109" spans="1:4" x14ac:dyDescent="0.25">
      <c r="A109" s="23">
        <v>43619</v>
      </c>
      <c r="B109" s="15">
        <v>16.064204231959039</v>
      </c>
      <c r="C109" s="15">
        <v>7.37</v>
      </c>
      <c r="D109" s="15">
        <f t="shared" si="1"/>
        <v>15.017967037113138</v>
      </c>
    </row>
    <row r="110" spans="1:4" x14ac:dyDescent="0.25">
      <c r="A110" s="23">
        <v>43620</v>
      </c>
      <c r="B110" s="15">
        <v>16.086385205530906</v>
      </c>
      <c r="C110" s="15">
        <v>7.39</v>
      </c>
      <c r="D110" s="15">
        <f t="shared" si="1"/>
        <v>15.017967037113138</v>
      </c>
    </row>
    <row r="111" spans="1:4" x14ac:dyDescent="0.25">
      <c r="A111" s="23">
        <v>43621</v>
      </c>
      <c r="B111" s="15">
        <v>15.860929982156852</v>
      </c>
      <c r="C111" s="15">
        <v>7.38</v>
      </c>
      <c r="D111" s="15">
        <f t="shared" si="1"/>
        <v>15.017967037113138</v>
      </c>
    </row>
    <row r="112" spans="1:4" x14ac:dyDescent="0.25">
      <c r="A112" s="23">
        <v>43622</v>
      </c>
      <c r="B112" s="15">
        <v>16.118219144328638</v>
      </c>
      <c r="C112" s="15">
        <v>7.37</v>
      </c>
      <c r="D112" s="15">
        <f t="shared" si="1"/>
        <v>15.017967037113138</v>
      </c>
    </row>
    <row r="113" spans="1:4" x14ac:dyDescent="0.25">
      <c r="A113" s="23">
        <v>43623</v>
      </c>
      <c r="B113" s="15">
        <v>15.846540726352718</v>
      </c>
      <c r="C113" s="15">
        <v>7.34</v>
      </c>
      <c r="D113" s="15">
        <f t="shared" si="1"/>
        <v>15.017967037113138</v>
      </c>
    </row>
    <row r="114" spans="1:4" x14ac:dyDescent="0.25">
      <c r="A114" s="23">
        <v>43626</v>
      </c>
      <c r="B114" s="15">
        <v>16.176200469928393</v>
      </c>
      <c r="C114" s="15">
        <v>7.33</v>
      </c>
      <c r="D114" s="15">
        <f t="shared" si="1"/>
        <v>15.017967037113138</v>
      </c>
    </row>
    <row r="115" spans="1:4" x14ac:dyDescent="0.25">
      <c r="A115" s="23">
        <v>43627</v>
      </c>
      <c r="B115" s="15">
        <v>15.896750343799019</v>
      </c>
      <c r="C115" s="15">
        <v>7.33</v>
      </c>
      <c r="D115" s="15">
        <f t="shared" si="1"/>
        <v>15.017967037113138</v>
      </c>
    </row>
    <row r="116" spans="1:4" x14ac:dyDescent="0.25">
      <c r="A116" s="23">
        <v>43629</v>
      </c>
      <c r="B116" s="15">
        <v>15.754349645694077</v>
      </c>
      <c r="C116" s="15">
        <v>7.3</v>
      </c>
      <c r="D116" s="15">
        <f t="shared" si="1"/>
        <v>15.017967037113138</v>
      </c>
    </row>
    <row r="117" spans="1:4" x14ac:dyDescent="0.25">
      <c r="A117" s="23">
        <v>43630</v>
      </c>
      <c r="B117" s="15">
        <v>15.872750764075299</v>
      </c>
      <c r="C117" s="15">
        <v>7.26</v>
      </c>
      <c r="D117" s="15">
        <f t="shared" si="1"/>
        <v>15.017967037113138</v>
      </c>
    </row>
    <row r="118" spans="1:4" x14ac:dyDescent="0.25">
      <c r="A118" s="23">
        <v>43633</v>
      </c>
      <c r="B118" s="15">
        <v>16.083225973818273</v>
      </c>
      <c r="C118" s="15">
        <v>7.17</v>
      </c>
      <c r="D118" s="15">
        <f t="shared" si="1"/>
        <v>15.017967037113138</v>
      </c>
    </row>
    <row r="119" spans="1:4" x14ac:dyDescent="0.25">
      <c r="A119" s="23">
        <v>43634</v>
      </c>
      <c r="B119" s="15">
        <v>15.991271642601509</v>
      </c>
      <c r="C119" s="15">
        <v>7.12</v>
      </c>
      <c r="D119" s="15">
        <f t="shared" si="1"/>
        <v>15.017967037113138</v>
      </c>
    </row>
    <row r="120" spans="1:4" x14ac:dyDescent="0.25">
      <c r="A120" s="23">
        <v>43635</v>
      </c>
      <c r="B120" s="15">
        <v>15.505430192759906</v>
      </c>
      <c r="C120" s="15">
        <v>7.09</v>
      </c>
      <c r="D120" s="15">
        <f t="shared" si="1"/>
        <v>15.017967037113138</v>
      </c>
    </row>
    <row r="121" spans="1:4" x14ac:dyDescent="0.25">
      <c r="A121" s="23">
        <v>43636</v>
      </c>
      <c r="B121" s="15">
        <v>15.793181919193513</v>
      </c>
      <c r="C121" s="15">
        <v>7.05</v>
      </c>
      <c r="D121" s="15">
        <f t="shared" si="1"/>
        <v>15.017967037113138</v>
      </c>
    </row>
    <row r="122" spans="1:4" x14ac:dyDescent="0.25">
      <c r="A122" s="23">
        <v>43637</v>
      </c>
      <c r="B122" s="15">
        <v>15.507323174796813</v>
      </c>
      <c r="C122" s="15">
        <v>7.07</v>
      </c>
      <c r="D122" s="15">
        <f t="shared" si="1"/>
        <v>15.017967037113138</v>
      </c>
    </row>
    <row r="123" spans="1:4" x14ac:dyDescent="0.25">
      <c r="A123" s="23">
        <v>43640</v>
      </c>
      <c r="B123" s="15">
        <v>16.116812644476106</v>
      </c>
      <c r="C123" s="15">
        <v>7.05</v>
      </c>
      <c r="D123" s="15">
        <f t="shared" si="1"/>
        <v>15.017967037113138</v>
      </c>
    </row>
    <row r="124" spans="1:4" x14ac:dyDescent="0.25">
      <c r="A124" s="23">
        <v>43641</v>
      </c>
      <c r="B124" s="15">
        <v>15.841869636696265</v>
      </c>
      <c r="C124" s="15">
        <v>7.06</v>
      </c>
      <c r="D124" s="15">
        <f t="shared" si="1"/>
        <v>15.017967037113138</v>
      </c>
    </row>
    <row r="125" spans="1:4" x14ac:dyDescent="0.25">
      <c r="A125" s="23">
        <v>43642</v>
      </c>
      <c r="B125" s="15">
        <v>16.124436209592048</v>
      </c>
      <c r="C125" s="15">
        <v>7.07</v>
      </c>
      <c r="D125" s="15">
        <f t="shared" si="1"/>
        <v>15.017967037113138</v>
      </c>
    </row>
    <row r="126" spans="1:4" x14ac:dyDescent="0.25">
      <c r="A126" s="23">
        <v>43643</v>
      </c>
      <c r="B126" s="15">
        <v>16.043133205456613</v>
      </c>
      <c r="C126" s="15">
        <v>7.06</v>
      </c>
      <c r="D126" s="15">
        <f t="shared" si="1"/>
        <v>15.017967037113138</v>
      </c>
    </row>
    <row r="127" spans="1:4" x14ac:dyDescent="0.25">
      <c r="A127" s="23">
        <v>43644</v>
      </c>
      <c r="B127" s="15">
        <v>16.108607030639618</v>
      </c>
      <c r="C127" s="15">
        <v>7.05</v>
      </c>
      <c r="D127" s="15">
        <f t="shared" si="1"/>
        <v>15.017967037113138</v>
      </c>
    </row>
    <row r="128" spans="1:4" x14ac:dyDescent="0.25">
      <c r="A128" s="23">
        <v>43647</v>
      </c>
      <c r="B128" s="15">
        <v>16.17360537059837</v>
      </c>
      <c r="C128" s="15">
        <v>7.06</v>
      </c>
      <c r="D128" s="15">
        <f t="shared" si="1"/>
        <v>15.017967037113138</v>
      </c>
    </row>
    <row r="129" spans="1:4" x14ac:dyDescent="0.25">
      <c r="A129" s="23">
        <v>43648</v>
      </c>
      <c r="B129" s="15">
        <v>15.963619931793529</v>
      </c>
      <c r="C129" s="15">
        <v>7.02</v>
      </c>
      <c r="D129" s="15">
        <f t="shared" si="1"/>
        <v>15.017967037113138</v>
      </c>
    </row>
    <row r="130" spans="1:4" x14ac:dyDescent="0.25">
      <c r="A130" s="23">
        <v>43649</v>
      </c>
      <c r="B130" s="15">
        <v>15.728894563249757</v>
      </c>
      <c r="C130" s="15">
        <v>7.03</v>
      </c>
      <c r="D130" s="15">
        <f t="shared" si="1"/>
        <v>15.017967037113138</v>
      </c>
    </row>
    <row r="131" spans="1:4" x14ac:dyDescent="0.25">
      <c r="A131" s="23">
        <v>43650</v>
      </c>
      <c r="B131" s="15">
        <v>15.909212870508874</v>
      </c>
      <c r="C131" s="15">
        <v>7.03</v>
      </c>
      <c r="D131" s="15">
        <f t="shared" si="1"/>
        <v>15.017967037113138</v>
      </c>
    </row>
    <row r="132" spans="1:4" x14ac:dyDescent="0.25">
      <c r="A132" s="23">
        <v>43651</v>
      </c>
      <c r="B132" s="15">
        <v>15.719538283257664</v>
      </c>
      <c r="C132" s="15">
        <v>7.01</v>
      </c>
      <c r="D132" s="15">
        <f t="shared" si="1"/>
        <v>15.017967037113138</v>
      </c>
    </row>
    <row r="133" spans="1:4" x14ac:dyDescent="0.25">
      <c r="A133" s="23">
        <v>43654</v>
      </c>
      <c r="B133" s="15">
        <v>15.832746221171403</v>
      </c>
      <c r="C133" s="15">
        <v>7.02</v>
      </c>
      <c r="D133" s="15">
        <f t="shared" si="1"/>
        <v>15.017967037113138</v>
      </c>
    </row>
    <row r="134" spans="1:4" x14ac:dyDescent="0.25">
      <c r="A134" s="23">
        <v>43655</v>
      </c>
      <c r="B134" s="15">
        <v>15.761647873105961</v>
      </c>
      <c r="C134" s="15">
        <v>7.02</v>
      </c>
      <c r="D134" s="15">
        <f t="shared" si="1"/>
        <v>15.017967037113138</v>
      </c>
    </row>
    <row r="135" spans="1:4" x14ac:dyDescent="0.25">
      <c r="A135" s="23">
        <v>43656</v>
      </c>
      <c r="B135" s="15">
        <v>15.531748099764894</v>
      </c>
      <c r="C135" s="15">
        <v>7.01</v>
      </c>
      <c r="D135" s="15">
        <f t="shared" ref="D135:D198" si="2">AVERAGE($B$6:$B$507)</f>
        <v>15.017967037113138</v>
      </c>
    </row>
    <row r="136" spans="1:4" x14ac:dyDescent="0.25">
      <c r="A136" s="23">
        <v>43657</v>
      </c>
      <c r="B136" s="15">
        <v>15.165263942583621</v>
      </c>
      <c r="C136" s="15">
        <v>6.99</v>
      </c>
      <c r="D136" s="15">
        <f t="shared" si="2"/>
        <v>15.017967037113138</v>
      </c>
    </row>
    <row r="137" spans="1:4" x14ac:dyDescent="0.25">
      <c r="A137" s="23">
        <v>43658</v>
      </c>
      <c r="B137" s="15">
        <v>15.018117893237232</v>
      </c>
      <c r="C137" s="15">
        <v>7.01</v>
      </c>
      <c r="D137" s="15">
        <f t="shared" si="2"/>
        <v>15.017967037113138</v>
      </c>
    </row>
    <row r="138" spans="1:4" x14ac:dyDescent="0.25">
      <c r="A138" s="23">
        <v>43661</v>
      </c>
      <c r="B138" s="15">
        <v>15.50367604086853</v>
      </c>
      <c r="C138" s="15">
        <v>6.98</v>
      </c>
      <c r="D138" s="15">
        <f t="shared" si="2"/>
        <v>15.017967037113138</v>
      </c>
    </row>
    <row r="139" spans="1:4" x14ac:dyDescent="0.25">
      <c r="A139" s="23">
        <v>43662</v>
      </c>
      <c r="B139" s="15">
        <v>15.19507350391992</v>
      </c>
      <c r="C139" s="15">
        <v>6.99</v>
      </c>
      <c r="D139" s="15">
        <f t="shared" si="2"/>
        <v>15.017967037113138</v>
      </c>
    </row>
    <row r="140" spans="1:4" x14ac:dyDescent="0.25">
      <c r="A140" s="23">
        <v>43663</v>
      </c>
      <c r="B140" s="15">
        <v>17.096068356023508</v>
      </c>
      <c r="C140" s="15">
        <v>6.99</v>
      </c>
      <c r="D140" s="15">
        <f t="shared" si="2"/>
        <v>15.017967037113138</v>
      </c>
    </row>
    <row r="141" spans="1:4" x14ac:dyDescent="0.25">
      <c r="A141" s="23">
        <v>43664</v>
      </c>
      <c r="B141" s="15">
        <v>14.640426210861502</v>
      </c>
      <c r="C141" s="15">
        <v>6.99</v>
      </c>
      <c r="D141" s="15">
        <f t="shared" si="2"/>
        <v>15.017967037113138</v>
      </c>
    </row>
    <row r="142" spans="1:4" x14ac:dyDescent="0.25">
      <c r="A142" s="23">
        <v>43665</v>
      </c>
      <c r="B142" s="15">
        <v>13.868918170173172</v>
      </c>
      <c r="C142" s="15">
        <v>6.97</v>
      </c>
      <c r="D142" s="15">
        <f t="shared" si="2"/>
        <v>15.017967037113138</v>
      </c>
    </row>
    <row r="143" spans="1:4" x14ac:dyDescent="0.25">
      <c r="A143" s="23">
        <v>43668</v>
      </c>
      <c r="B143" s="15">
        <v>13.836646588862978</v>
      </c>
      <c r="C143" s="15">
        <v>6.96</v>
      </c>
      <c r="D143" s="15">
        <f t="shared" si="2"/>
        <v>15.017967037113138</v>
      </c>
    </row>
    <row r="144" spans="1:4" x14ac:dyDescent="0.25">
      <c r="A144" s="23">
        <v>43669</v>
      </c>
      <c r="B144" s="15">
        <v>13.542255667605227</v>
      </c>
      <c r="C144" s="15">
        <v>6.91</v>
      </c>
      <c r="D144" s="15">
        <f t="shared" si="2"/>
        <v>15.017967037113138</v>
      </c>
    </row>
    <row r="145" spans="1:4" x14ac:dyDescent="0.25">
      <c r="A145" s="23">
        <v>43670</v>
      </c>
      <c r="B145" s="15">
        <v>13.333659381759741</v>
      </c>
      <c r="C145" s="15">
        <v>6.89</v>
      </c>
      <c r="D145" s="15">
        <f t="shared" si="2"/>
        <v>15.017967037113138</v>
      </c>
    </row>
    <row r="146" spans="1:4" x14ac:dyDescent="0.25">
      <c r="A146" s="23">
        <v>43671</v>
      </c>
      <c r="B146" s="15">
        <v>13.576495246281015</v>
      </c>
      <c r="C146" s="15">
        <v>6.82</v>
      </c>
      <c r="D146" s="15">
        <f t="shared" si="2"/>
        <v>15.017967037113138</v>
      </c>
    </row>
    <row r="147" spans="1:4" x14ac:dyDescent="0.25">
      <c r="A147" s="23">
        <v>43672</v>
      </c>
      <c r="B147" s="15">
        <v>13.264377711447597</v>
      </c>
      <c r="C147" s="15">
        <v>6.85</v>
      </c>
      <c r="D147" s="15">
        <f t="shared" si="2"/>
        <v>15.017967037113138</v>
      </c>
    </row>
    <row r="148" spans="1:4" x14ac:dyDescent="0.25">
      <c r="A148" s="23">
        <v>43675</v>
      </c>
      <c r="B148" s="15">
        <v>13.325522954405386</v>
      </c>
      <c r="C148" s="15">
        <v>6.76</v>
      </c>
      <c r="D148" s="15">
        <f t="shared" si="2"/>
        <v>15.017967037113138</v>
      </c>
    </row>
    <row r="149" spans="1:4" x14ac:dyDescent="0.25">
      <c r="A149" s="23">
        <v>43676</v>
      </c>
      <c r="B149" s="15">
        <v>13.237548186728862</v>
      </c>
      <c r="C149" s="15">
        <v>6.77</v>
      </c>
      <c r="D149" s="15">
        <f t="shared" si="2"/>
        <v>15.017967037113138</v>
      </c>
    </row>
    <row r="150" spans="1:4" x14ac:dyDescent="0.25">
      <c r="A150" s="23">
        <v>43677</v>
      </c>
      <c r="B150" s="15">
        <v>13.115294558373918</v>
      </c>
      <c r="C150" s="15">
        <v>6.75</v>
      </c>
      <c r="D150" s="15">
        <f t="shared" si="2"/>
        <v>15.017967037113138</v>
      </c>
    </row>
    <row r="151" spans="1:4" x14ac:dyDescent="0.25">
      <c r="A151" s="23">
        <v>43678</v>
      </c>
      <c r="B151" s="15">
        <v>13.186118529214582</v>
      </c>
      <c r="C151" s="15">
        <v>6.73</v>
      </c>
      <c r="D151" s="15">
        <f t="shared" si="2"/>
        <v>15.017967037113138</v>
      </c>
    </row>
    <row r="152" spans="1:4" x14ac:dyDescent="0.25">
      <c r="A152" s="23">
        <v>43679</v>
      </c>
      <c r="B152" s="15">
        <v>13.126732463514001</v>
      </c>
      <c r="C152" s="15">
        <v>6.75</v>
      </c>
      <c r="D152" s="15">
        <f t="shared" si="2"/>
        <v>15.017967037113138</v>
      </c>
    </row>
    <row r="153" spans="1:4" x14ac:dyDescent="0.25">
      <c r="A153" s="23">
        <v>43682</v>
      </c>
      <c r="B153" s="15">
        <v>13.375763979853195</v>
      </c>
      <c r="C153" s="15">
        <v>6.82</v>
      </c>
      <c r="D153" s="15">
        <f t="shared" si="2"/>
        <v>15.017967037113138</v>
      </c>
    </row>
    <row r="154" spans="1:4" x14ac:dyDescent="0.25">
      <c r="A154" s="23">
        <v>43683</v>
      </c>
      <c r="B154" s="15">
        <v>13.501708063878432</v>
      </c>
      <c r="C154" s="15">
        <v>6.85</v>
      </c>
      <c r="D154" s="15">
        <f t="shared" si="2"/>
        <v>15.017967037113138</v>
      </c>
    </row>
    <row r="155" spans="1:4" x14ac:dyDescent="0.25">
      <c r="A155" s="23">
        <v>43684</v>
      </c>
      <c r="B155" s="15">
        <v>13.688079040104514</v>
      </c>
      <c r="C155" s="15">
        <v>6.84</v>
      </c>
      <c r="D155" s="15">
        <f t="shared" si="2"/>
        <v>15.017967037113138</v>
      </c>
    </row>
    <row r="156" spans="1:4" x14ac:dyDescent="0.25">
      <c r="A156" s="23">
        <v>43685</v>
      </c>
      <c r="B156" s="15">
        <v>13.501547535798391</v>
      </c>
      <c r="C156" s="15">
        <v>6.84</v>
      </c>
      <c r="D156" s="15">
        <f t="shared" si="2"/>
        <v>15.017967037113138</v>
      </c>
    </row>
    <row r="157" spans="1:4" x14ac:dyDescent="0.25">
      <c r="A157" s="23">
        <v>43686</v>
      </c>
      <c r="B157" s="15">
        <v>13.538047602839804</v>
      </c>
      <c r="C157" s="15">
        <v>6.83</v>
      </c>
      <c r="D157" s="15">
        <f t="shared" si="2"/>
        <v>15.017967037113138</v>
      </c>
    </row>
    <row r="158" spans="1:4" x14ac:dyDescent="0.25">
      <c r="A158" s="23">
        <v>43689</v>
      </c>
      <c r="B158" s="15">
        <v>13.361624788131952</v>
      </c>
      <c r="C158" s="15">
        <v>6.81</v>
      </c>
      <c r="D158" s="15">
        <f t="shared" si="2"/>
        <v>15.017967037113138</v>
      </c>
    </row>
    <row r="159" spans="1:4" x14ac:dyDescent="0.25">
      <c r="A159" s="23">
        <v>43690</v>
      </c>
      <c r="B159" s="15">
        <v>13.545182060406027</v>
      </c>
      <c r="C159" s="15">
        <v>6.85</v>
      </c>
      <c r="D159" s="15">
        <f t="shared" si="2"/>
        <v>15.017967037113138</v>
      </c>
    </row>
    <row r="160" spans="1:4" x14ac:dyDescent="0.25">
      <c r="A160" s="23">
        <v>43691</v>
      </c>
      <c r="B160" s="15">
        <v>13.488707812902891</v>
      </c>
      <c r="C160" s="15">
        <v>6.84</v>
      </c>
      <c r="D160" s="15">
        <f t="shared" si="2"/>
        <v>15.017967037113138</v>
      </c>
    </row>
    <row r="161" spans="1:4" x14ac:dyDescent="0.25">
      <c r="A161" s="23">
        <v>43692</v>
      </c>
      <c r="B161" s="15">
        <v>13.630744276554413</v>
      </c>
      <c r="C161" s="15">
        <v>6.86</v>
      </c>
      <c r="D161" s="15">
        <f t="shared" si="2"/>
        <v>15.017967037113138</v>
      </c>
    </row>
    <row r="162" spans="1:4" x14ac:dyDescent="0.25">
      <c r="A162" s="23">
        <v>43693</v>
      </c>
      <c r="B162" s="15">
        <v>13.80221482130885</v>
      </c>
      <c r="C162" s="15">
        <v>6.84</v>
      </c>
      <c r="D162" s="15">
        <f t="shared" si="2"/>
        <v>15.017967037113138</v>
      </c>
    </row>
    <row r="163" spans="1:4" x14ac:dyDescent="0.25">
      <c r="A163" s="23">
        <v>43696</v>
      </c>
      <c r="B163" s="15">
        <v>13.726013724580127</v>
      </c>
      <c r="C163" s="15">
        <v>6.89</v>
      </c>
      <c r="D163" s="15">
        <f t="shared" si="2"/>
        <v>15.017967037113138</v>
      </c>
    </row>
    <row r="164" spans="1:4" x14ac:dyDescent="0.25">
      <c r="A164" s="23">
        <v>43697</v>
      </c>
      <c r="B164" s="15">
        <v>13.553839719457478</v>
      </c>
      <c r="C164" s="15">
        <v>6.87</v>
      </c>
      <c r="D164" s="15">
        <f t="shared" si="2"/>
        <v>15.017967037113138</v>
      </c>
    </row>
    <row r="165" spans="1:4" x14ac:dyDescent="0.25">
      <c r="A165" s="23">
        <v>43698</v>
      </c>
      <c r="B165" s="15">
        <v>13.628719674075599</v>
      </c>
      <c r="C165" s="15">
        <v>6.8</v>
      </c>
      <c r="D165" s="15">
        <f t="shared" si="2"/>
        <v>15.017967037113138</v>
      </c>
    </row>
    <row r="166" spans="1:4" x14ac:dyDescent="0.25">
      <c r="A166" s="23">
        <v>43699</v>
      </c>
      <c r="B166" s="15">
        <v>13.671867759957369</v>
      </c>
      <c r="C166" s="15">
        <v>6.82</v>
      </c>
      <c r="D166" s="15">
        <f t="shared" si="2"/>
        <v>15.017967037113138</v>
      </c>
    </row>
    <row r="167" spans="1:4" x14ac:dyDescent="0.25">
      <c r="A167" s="23">
        <v>43700</v>
      </c>
      <c r="B167" s="15">
        <v>13.560163642927131</v>
      </c>
      <c r="C167" s="15">
        <v>6.82</v>
      </c>
      <c r="D167" s="15">
        <f t="shared" si="2"/>
        <v>15.017967037113138</v>
      </c>
    </row>
    <row r="168" spans="1:4" x14ac:dyDescent="0.25">
      <c r="A168" s="23">
        <v>43703</v>
      </c>
      <c r="B168" s="15">
        <v>13.439794660753268</v>
      </c>
      <c r="C168" s="15">
        <v>6.82</v>
      </c>
      <c r="D168" s="15">
        <f t="shared" si="2"/>
        <v>15.017967037113138</v>
      </c>
    </row>
    <row r="169" spans="1:4" x14ac:dyDescent="0.25">
      <c r="A169" s="23">
        <v>43704</v>
      </c>
      <c r="B169" s="15">
        <v>13.533839891358529</v>
      </c>
      <c r="C169" s="15">
        <v>6.85</v>
      </c>
      <c r="D169" s="15">
        <f t="shared" si="2"/>
        <v>15.017967037113138</v>
      </c>
    </row>
    <row r="170" spans="1:4" x14ac:dyDescent="0.25">
      <c r="A170" s="23">
        <v>43705</v>
      </c>
      <c r="B170" s="15">
        <v>13.549245938837604</v>
      </c>
      <c r="C170" s="15">
        <v>6.81</v>
      </c>
      <c r="D170" s="15">
        <f t="shared" si="2"/>
        <v>15.017967037113138</v>
      </c>
    </row>
    <row r="171" spans="1:4" x14ac:dyDescent="0.25">
      <c r="A171" s="23">
        <v>43706</v>
      </c>
      <c r="B171" s="15">
        <v>13.176890028019869</v>
      </c>
      <c r="C171" s="15">
        <v>6.79</v>
      </c>
      <c r="D171" s="15">
        <f t="shared" si="2"/>
        <v>15.017967037113138</v>
      </c>
    </row>
    <row r="172" spans="1:4" x14ac:dyDescent="0.25">
      <c r="A172" s="23">
        <v>43707</v>
      </c>
      <c r="B172" s="15">
        <v>13.155490368383955</v>
      </c>
      <c r="C172" s="15">
        <v>6.72</v>
      </c>
      <c r="D172" s="15">
        <f t="shared" si="2"/>
        <v>15.017967037113138</v>
      </c>
    </row>
    <row r="173" spans="1:4" x14ac:dyDescent="0.25">
      <c r="A173" s="23">
        <v>43710</v>
      </c>
      <c r="B173" s="15">
        <v>13.478350970717218</v>
      </c>
      <c r="C173" s="15">
        <v>6.7</v>
      </c>
      <c r="D173" s="15">
        <f t="shared" si="2"/>
        <v>15.017967037113138</v>
      </c>
    </row>
    <row r="174" spans="1:4" x14ac:dyDescent="0.25">
      <c r="A174" s="23">
        <v>43711</v>
      </c>
      <c r="B174" s="15">
        <v>13.344406424108742</v>
      </c>
      <c r="C174" s="15">
        <v>6.72</v>
      </c>
      <c r="D174" s="15">
        <f t="shared" si="2"/>
        <v>15.017967037113138</v>
      </c>
    </row>
    <row r="175" spans="1:4" x14ac:dyDescent="0.25">
      <c r="A175" s="23">
        <v>43712</v>
      </c>
      <c r="B175" s="15">
        <v>13.150843330090673</v>
      </c>
      <c r="C175" s="15">
        <v>6.68</v>
      </c>
      <c r="D175" s="15">
        <f t="shared" si="2"/>
        <v>15.017967037113138</v>
      </c>
    </row>
    <row r="176" spans="1:4" x14ac:dyDescent="0.25">
      <c r="A176" s="23">
        <v>43713</v>
      </c>
      <c r="B176" s="15">
        <v>13.045570023253514</v>
      </c>
      <c r="C176" s="15">
        <v>6.67</v>
      </c>
      <c r="D176" s="15">
        <f t="shared" si="2"/>
        <v>15.017967037113138</v>
      </c>
    </row>
    <row r="177" spans="1:4" x14ac:dyDescent="0.25">
      <c r="A177" s="23">
        <v>43714</v>
      </c>
      <c r="B177" s="15">
        <v>12.475488876548283</v>
      </c>
      <c r="C177" s="15">
        <v>6.66</v>
      </c>
      <c r="D177" s="15">
        <f t="shared" si="2"/>
        <v>15.017967037113138</v>
      </c>
    </row>
    <row r="178" spans="1:4" x14ac:dyDescent="0.25">
      <c r="A178" s="23">
        <v>43717</v>
      </c>
      <c r="B178" s="15">
        <v>12.688516034261218</v>
      </c>
      <c r="C178" s="15">
        <v>6.63</v>
      </c>
      <c r="D178" s="15">
        <f t="shared" si="2"/>
        <v>15.017967037113138</v>
      </c>
    </row>
    <row r="179" spans="1:4" x14ac:dyDescent="0.25">
      <c r="A179" s="23">
        <v>43718</v>
      </c>
      <c r="B179" s="15">
        <v>12.63432774191199</v>
      </c>
      <c r="C179" s="15">
        <v>6.69</v>
      </c>
      <c r="D179" s="15">
        <f t="shared" si="2"/>
        <v>15.017967037113138</v>
      </c>
    </row>
    <row r="180" spans="1:4" x14ac:dyDescent="0.25">
      <c r="A180" s="23">
        <v>43719</v>
      </c>
      <c r="B180" s="15">
        <v>12.726982472727839</v>
      </c>
      <c r="C180" s="15">
        <v>6.65</v>
      </c>
      <c r="D180" s="15">
        <f t="shared" si="2"/>
        <v>15.017967037113138</v>
      </c>
    </row>
    <row r="181" spans="1:4" x14ac:dyDescent="0.25">
      <c r="A181" s="23">
        <v>43720</v>
      </c>
      <c r="B181" s="15">
        <v>12.761490097747998</v>
      </c>
      <c r="C181" s="15">
        <v>6.65</v>
      </c>
      <c r="D181" s="15">
        <f t="shared" si="2"/>
        <v>15.017967037113138</v>
      </c>
    </row>
    <row r="182" spans="1:4" x14ac:dyDescent="0.25">
      <c r="A182" s="23">
        <v>43721</v>
      </c>
      <c r="B182" s="15">
        <v>12.772868765899007</v>
      </c>
      <c r="C182" s="15">
        <v>6.61</v>
      </c>
      <c r="D182" s="15">
        <f t="shared" si="2"/>
        <v>15.017967037113138</v>
      </c>
    </row>
    <row r="183" spans="1:4" x14ac:dyDescent="0.25">
      <c r="A183" s="23">
        <v>43724</v>
      </c>
      <c r="B183" s="15">
        <v>14.602628791701564</v>
      </c>
      <c r="C183" s="15">
        <v>6.64</v>
      </c>
      <c r="D183" s="15">
        <f t="shared" si="2"/>
        <v>15.017967037113138</v>
      </c>
    </row>
    <row r="184" spans="1:4" x14ac:dyDescent="0.25">
      <c r="A184" s="23">
        <v>43725</v>
      </c>
      <c r="B184" s="15">
        <v>14.690334334309599</v>
      </c>
      <c r="C184" s="15">
        <v>6.64</v>
      </c>
      <c r="D184" s="15">
        <f t="shared" si="2"/>
        <v>15.017967037113138</v>
      </c>
    </row>
    <row r="185" spans="1:4" x14ac:dyDescent="0.25">
      <c r="A185" s="23">
        <v>43726</v>
      </c>
      <c r="B185" s="15">
        <v>14.643005815979897</v>
      </c>
      <c r="C185" s="15">
        <v>6.62</v>
      </c>
      <c r="D185" s="15">
        <f t="shared" si="2"/>
        <v>15.017967037113138</v>
      </c>
    </row>
    <row r="186" spans="1:4" x14ac:dyDescent="0.25">
      <c r="A186" s="23">
        <v>43727</v>
      </c>
      <c r="B186" s="15">
        <v>14.547178924615952</v>
      </c>
      <c r="C186" s="15">
        <v>6.62</v>
      </c>
      <c r="D186" s="15">
        <f t="shared" si="2"/>
        <v>15.017967037113138</v>
      </c>
    </row>
    <row r="187" spans="1:4" x14ac:dyDescent="0.25">
      <c r="A187" s="23">
        <v>43728</v>
      </c>
      <c r="B187" s="15">
        <v>14.564221683512892</v>
      </c>
      <c r="C187" s="15">
        <v>6.57</v>
      </c>
      <c r="D187" s="15">
        <f t="shared" si="2"/>
        <v>15.017967037113138</v>
      </c>
    </row>
    <row r="188" spans="1:4" x14ac:dyDescent="0.25">
      <c r="A188" s="23">
        <v>43731</v>
      </c>
      <c r="B188" s="15">
        <v>14.411123698817557</v>
      </c>
      <c r="C188" s="15">
        <v>6.62</v>
      </c>
      <c r="D188" s="15">
        <f t="shared" si="2"/>
        <v>15.017967037113138</v>
      </c>
    </row>
    <row r="189" spans="1:4" x14ac:dyDescent="0.25">
      <c r="A189" s="23">
        <v>43732</v>
      </c>
      <c r="B189" s="15">
        <v>14.558831068673303</v>
      </c>
      <c r="C189" s="15">
        <v>6.56</v>
      </c>
      <c r="D189" s="15">
        <f t="shared" si="2"/>
        <v>15.017967037113138</v>
      </c>
    </row>
    <row r="190" spans="1:4" x14ac:dyDescent="0.25">
      <c r="A190" s="23">
        <v>43733</v>
      </c>
      <c r="B190" s="15">
        <v>14.615119401859241</v>
      </c>
      <c r="C190" s="15">
        <v>6.54</v>
      </c>
      <c r="D190" s="15">
        <f t="shared" si="2"/>
        <v>15.017967037113138</v>
      </c>
    </row>
    <row r="191" spans="1:4" x14ac:dyDescent="0.25">
      <c r="A191" s="23">
        <v>43734</v>
      </c>
      <c r="B191" s="15">
        <v>14.801023980512824</v>
      </c>
      <c r="C191" s="15">
        <v>6.53</v>
      </c>
      <c r="D191" s="15">
        <f t="shared" si="2"/>
        <v>15.017967037113138</v>
      </c>
    </row>
    <row r="192" spans="1:4" x14ac:dyDescent="0.25">
      <c r="A192" s="23">
        <v>43735</v>
      </c>
      <c r="B192" s="15">
        <v>14.593804206181169</v>
      </c>
      <c r="C192" s="15">
        <v>6.53</v>
      </c>
      <c r="D192" s="15">
        <f t="shared" si="2"/>
        <v>15.017967037113138</v>
      </c>
    </row>
    <row r="193" spans="1:4" x14ac:dyDescent="0.25">
      <c r="A193" s="23">
        <v>43738</v>
      </c>
      <c r="B193" s="15">
        <v>15.269035804951384</v>
      </c>
      <c r="C193" s="15">
        <v>6.53</v>
      </c>
      <c r="D193" s="15">
        <f t="shared" si="2"/>
        <v>15.017967037113138</v>
      </c>
    </row>
    <row r="194" spans="1:4" x14ac:dyDescent="0.25">
      <c r="A194" s="23">
        <v>43739</v>
      </c>
      <c r="B194" s="15">
        <v>15.043324744412487</v>
      </c>
      <c r="C194" s="15">
        <v>6.53</v>
      </c>
      <c r="D194" s="15">
        <f t="shared" si="2"/>
        <v>15.017967037113138</v>
      </c>
    </row>
    <row r="195" spans="1:4" x14ac:dyDescent="0.25">
      <c r="A195" s="23">
        <v>43740</v>
      </c>
      <c r="B195" s="15">
        <v>14.738533358006233</v>
      </c>
      <c r="C195" s="15">
        <v>6.51</v>
      </c>
      <c r="D195" s="15">
        <f t="shared" si="2"/>
        <v>15.017967037113138</v>
      </c>
    </row>
    <row r="196" spans="1:4" x14ac:dyDescent="0.25">
      <c r="A196" s="23">
        <v>43741</v>
      </c>
      <c r="B196" s="15">
        <v>14.796104632625607</v>
      </c>
      <c r="C196" s="15">
        <v>6.51</v>
      </c>
      <c r="D196" s="15">
        <f t="shared" si="2"/>
        <v>15.017967037113138</v>
      </c>
    </row>
    <row r="197" spans="1:4" x14ac:dyDescent="0.25">
      <c r="A197" s="23">
        <v>43742</v>
      </c>
      <c r="B197" s="15">
        <v>14.910849051768494</v>
      </c>
      <c r="C197" s="15">
        <v>6.46</v>
      </c>
      <c r="D197" s="15">
        <f t="shared" si="2"/>
        <v>15.017967037113138</v>
      </c>
    </row>
    <row r="198" spans="1:4" x14ac:dyDescent="0.25">
      <c r="A198" s="23">
        <v>43745</v>
      </c>
      <c r="B198" s="15">
        <v>14.999945491082809</v>
      </c>
      <c r="C198" s="15">
        <v>6.46</v>
      </c>
      <c r="D198" s="15">
        <f t="shared" si="2"/>
        <v>15.017967037113138</v>
      </c>
    </row>
    <row r="199" spans="1:4" x14ac:dyDescent="0.25">
      <c r="A199" s="23">
        <v>43746</v>
      </c>
      <c r="B199" s="15">
        <v>15.189204046000759</v>
      </c>
      <c r="C199" s="15">
        <v>6.5</v>
      </c>
      <c r="D199" s="15">
        <f t="shared" ref="D199:D262" si="3">AVERAGE($B$6:$B$507)</f>
        <v>15.017967037113138</v>
      </c>
    </row>
    <row r="200" spans="1:4" x14ac:dyDescent="0.25">
      <c r="A200" s="23">
        <v>43747</v>
      </c>
      <c r="B200" s="15">
        <v>15.154193984915363</v>
      </c>
      <c r="C200" s="15">
        <v>6.41</v>
      </c>
      <c r="D200" s="15">
        <f t="shared" si="3"/>
        <v>15.017967037113138</v>
      </c>
    </row>
    <row r="201" spans="1:4" x14ac:dyDescent="0.25">
      <c r="A201" s="23">
        <v>43748</v>
      </c>
      <c r="B201" s="15">
        <v>15.127819390370778</v>
      </c>
      <c r="C201" s="15">
        <v>6.33</v>
      </c>
      <c r="D201" s="15">
        <f t="shared" si="3"/>
        <v>15.017967037113138</v>
      </c>
    </row>
    <row r="202" spans="1:4" x14ac:dyDescent="0.25">
      <c r="A202" s="23">
        <v>43749</v>
      </c>
      <c r="B202" s="15">
        <v>15.33540976208179</v>
      </c>
      <c r="C202" s="15">
        <v>6.35</v>
      </c>
      <c r="D202" s="15">
        <f t="shared" si="3"/>
        <v>15.017967037113138</v>
      </c>
    </row>
    <row r="203" spans="1:4" x14ac:dyDescent="0.25">
      <c r="A203" s="23">
        <v>43752</v>
      </c>
      <c r="B203" s="15">
        <v>15.055006639717291</v>
      </c>
      <c r="C203" s="15">
        <v>6.35</v>
      </c>
      <c r="D203" s="15">
        <f t="shared" si="3"/>
        <v>15.017967037113138</v>
      </c>
    </row>
    <row r="204" spans="1:4" x14ac:dyDescent="0.25">
      <c r="A204" s="23">
        <v>43753</v>
      </c>
      <c r="B204" s="15">
        <v>14.873203538786267</v>
      </c>
      <c r="C204" s="15">
        <v>6.32</v>
      </c>
      <c r="D204" s="15">
        <f t="shared" si="3"/>
        <v>15.017967037113138</v>
      </c>
    </row>
    <row r="205" spans="1:4" x14ac:dyDescent="0.25">
      <c r="A205" s="23">
        <v>43754</v>
      </c>
      <c r="B205" s="15">
        <v>14.600680066803212</v>
      </c>
      <c r="C205" s="15">
        <v>6.31</v>
      </c>
      <c r="D205" s="15">
        <f t="shared" si="3"/>
        <v>15.017967037113138</v>
      </c>
    </row>
    <row r="206" spans="1:4" x14ac:dyDescent="0.25">
      <c r="A206" s="23">
        <v>43755</v>
      </c>
      <c r="B206" s="15">
        <v>14.548063778561602</v>
      </c>
      <c r="C206" s="15">
        <v>6.27</v>
      </c>
      <c r="D206" s="15">
        <f t="shared" si="3"/>
        <v>15.017967037113138</v>
      </c>
    </row>
    <row r="207" spans="1:4" x14ac:dyDescent="0.25">
      <c r="A207" s="23">
        <v>43756</v>
      </c>
      <c r="B207" s="15">
        <v>14.422330770413552</v>
      </c>
      <c r="C207" s="15">
        <v>6.11</v>
      </c>
      <c r="D207" s="15">
        <f t="shared" si="3"/>
        <v>15.017967037113138</v>
      </c>
    </row>
    <row r="208" spans="1:4" x14ac:dyDescent="0.25">
      <c r="A208" s="23">
        <v>43759</v>
      </c>
      <c r="B208" s="15">
        <v>14.367204529252364</v>
      </c>
      <c r="C208" s="15">
        <v>6.11</v>
      </c>
      <c r="D208" s="15">
        <f t="shared" si="3"/>
        <v>15.017967037113138</v>
      </c>
    </row>
    <row r="209" spans="1:4" x14ac:dyDescent="0.25">
      <c r="A209" s="23">
        <v>43760</v>
      </c>
      <c r="B209" s="15">
        <v>14.692717325102524</v>
      </c>
      <c r="C209" s="15">
        <v>6.09</v>
      </c>
      <c r="D209" s="15">
        <f t="shared" si="3"/>
        <v>15.017967037113138</v>
      </c>
    </row>
    <row r="210" spans="1:4" x14ac:dyDescent="0.25">
      <c r="A210" s="23">
        <v>43761</v>
      </c>
      <c r="B210" s="15">
        <v>14.157589273411908</v>
      </c>
      <c r="C210" s="15">
        <v>6.1</v>
      </c>
      <c r="D210" s="15">
        <f t="shared" si="3"/>
        <v>15.017967037113138</v>
      </c>
    </row>
    <row r="211" spans="1:4" x14ac:dyDescent="0.25">
      <c r="A211" s="23">
        <v>43762</v>
      </c>
      <c r="B211" s="15">
        <v>14.111134349936732</v>
      </c>
      <c r="C211" s="15">
        <v>6.09</v>
      </c>
      <c r="D211" s="15">
        <f t="shared" si="3"/>
        <v>15.017967037113138</v>
      </c>
    </row>
    <row r="212" spans="1:4" x14ac:dyDescent="0.25">
      <c r="A212" s="23">
        <v>43763</v>
      </c>
      <c r="B212" s="15">
        <v>14.138714896863059</v>
      </c>
      <c r="C212" s="15">
        <v>6.02</v>
      </c>
      <c r="D212" s="15">
        <f t="shared" si="3"/>
        <v>15.017967037113138</v>
      </c>
    </row>
    <row r="213" spans="1:4" x14ac:dyDescent="0.25">
      <c r="A213" s="23">
        <v>43766</v>
      </c>
      <c r="B213" s="15">
        <v>14.375063391827188</v>
      </c>
      <c r="C213" s="15">
        <v>5.98</v>
      </c>
      <c r="D213" s="15">
        <f t="shared" si="3"/>
        <v>15.017967037113138</v>
      </c>
    </row>
    <row r="214" spans="1:4" x14ac:dyDescent="0.25">
      <c r="A214" s="23">
        <v>43767</v>
      </c>
      <c r="B214" s="15">
        <v>14.350485374982611</v>
      </c>
      <c r="C214" s="15">
        <v>5.98</v>
      </c>
      <c r="D214" s="15">
        <f t="shared" si="3"/>
        <v>15.017967037113138</v>
      </c>
    </row>
    <row r="215" spans="1:4" x14ac:dyDescent="0.25">
      <c r="A215" s="23">
        <v>43768</v>
      </c>
      <c r="B215" s="15">
        <v>14.104039743783462</v>
      </c>
      <c r="C215" s="15">
        <v>5.96</v>
      </c>
      <c r="D215" s="15">
        <f t="shared" si="3"/>
        <v>15.017967037113138</v>
      </c>
    </row>
    <row r="216" spans="1:4" x14ac:dyDescent="0.25">
      <c r="A216" s="23">
        <v>43769</v>
      </c>
      <c r="B216" s="15">
        <v>14.363562709217659</v>
      </c>
      <c r="C216" s="15">
        <v>5.97</v>
      </c>
      <c r="D216" s="15">
        <f t="shared" si="3"/>
        <v>15.017967037113138</v>
      </c>
    </row>
    <row r="217" spans="1:4" x14ac:dyDescent="0.25">
      <c r="A217" s="23">
        <v>43770</v>
      </c>
      <c r="B217" s="15">
        <v>14.452560995786405</v>
      </c>
      <c r="C217" s="15">
        <v>5.91</v>
      </c>
      <c r="D217" s="15">
        <f t="shared" si="3"/>
        <v>15.017967037113138</v>
      </c>
    </row>
    <row r="218" spans="1:4" x14ac:dyDescent="0.25">
      <c r="A218" s="23">
        <v>43774</v>
      </c>
      <c r="B218" s="15">
        <v>14.033680341517698</v>
      </c>
      <c r="C218" s="15">
        <v>5.88</v>
      </c>
      <c r="D218" s="15">
        <f t="shared" si="3"/>
        <v>15.017967037113138</v>
      </c>
    </row>
    <row r="219" spans="1:4" x14ac:dyDescent="0.25">
      <c r="A219" s="23">
        <v>43775</v>
      </c>
      <c r="B219" s="15">
        <v>13.895995092584441</v>
      </c>
      <c r="C219" s="15">
        <v>5.82</v>
      </c>
      <c r="D219" s="15">
        <f t="shared" si="3"/>
        <v>15.017967037113138</v>
      </c>
    </row>
    <row r="220" spans="1:4" x14ac:dyDescent="0.25">
      <c r="A220" s="23">
        <v>43776</v>
      </c>
      <c r="B220" s="15">
        <v>14.037518466185798</v>
      </c>
      <c r="C220" s="15">
        <v>5.76</v>
      </c>
      <c r="D220" s="15">
        <f t="shared" si="3"/>
        <v>15.017967037113138</v>
      </c>
    </row>
    <row r="221" spans="1:4" x14ac:dyDescent="0.25">
      <c r="A221" s="23">
        <v>43777</v>
      </c>
      <c r="B221" s="15">
        <v>13.713546234846122</v>
      </c>
      <c r="C221" s="15">
        <v>5.73</v>
      </c>
      <c r="D221" s="15">
        <f t="shared" si="3"/>
        <v>15.017967037113138</v>
      </c>
    </row>
    <row r="222" spans="1:4" x14ac:dyDescent="0.25">
      <c r="A222" s="23">
        <v>43780</v>
      </c>
      <c r="B222" s="15">
        <v>14.005129763648835</v>
      </c>
      <c r="C222" s="15">
        <v>5.8</v>
      </c>
      <c r="D222" s="15">
        <f t="shared" si="3"/>
        <v>15.017967037113138</v>
      </c>
    </row>
    <row r="223" spans="1:4" x14ac:dyDescent="0.25">
      <c r="A223" s="23">
        <v>43781</v>
      </c>
      <c r="B223" s="15">
        <v>13.874523655130638</v>
      </c>
      <c r="C223" s="15">
        <v>5.85</v>
      </c>
      <c r="D223" s="15">
        <f t="shared" si="3"/>
        <v>15.017967037113138</v>
      </c>
    </row>
    <row r="224" spans="1:4" x14ac:dyDescent="0.25">
      <c r="A224" s="23">
        <v>43782</v>
      </c>
      <c r="B224" s="15">
        <v>14.145516085862427</v>
      </c>
      <c r="C224" s="15">
        <v>5.82</v>
      </c>
      <c r="D224" s="15">
        <f t="shared" si="3"/>
        <v>15.017967037113138</v>
      </c>
    </row>
    <row r="225" spans="1:4" x14ac:dyDescent="0.25">
      <c r="A225" s="23">
        <v>43783</v>
      </c>
      <c r="B225" s="15">
        <v>14.209559113142747</v>
      </c>
      <c r="C225" s="15">
        <v>5.83</v>
      </c>
      <c r="D225" s="15">
        <f t="shared" si="3"/>
        <v>15.017967037113138</v>
      </c>
    </row>
    <row r="226" spans="1:4" x14ac:dyDescent="0.25">
      <c r="A226" s="23">
        <v>43784</v>
      </c>
      <c r="B226" s="15">
        <v>14.377775184861999</v>
      </c>
      <c r="C226" s="15">
        <v>5.78</v>
      </c>
      <c r="D226" s="15">
        <f t="shared" si="3"/>
        <v>15.017967037113138</v>
      </c>
    </row>
    <row r="227" spans="1:4" x14ac:dyDescent="0.25">
      <c r="A227" s="23">
        <v>43787</v>
      </c>
      <c r="B227" s="15">
        <v>14.067843779270373</v>
      </c>
      <c r="C227" s="15">
        <v>5.79</v>
      </c>
      <c r="D227" s="15">
        <f t="shared" si="3"/>
        <v>15.017967037113138</v>
      </c>
    </row>
    <row r="228" spans="1:4" x14ac:dyDescent="0.25">
      <c r="A228" s="23">
        <v>43788</v>
      </c>
      <c r="B228" s="15">
        <v>15.246668080984366</v>
      </c>
      <c r="C228" s="15">
        <v>5.8</v>
      </c>
      <c r="D228" s="15">
        <f t="shared" si="3"/>
        <v>15.017967037113138</v>
      </c>
    </row>
    <row r="229" spans="1:4" x14ac:dyDescent="0.25">
      <c r="A229" s="23">
        <v>43789</v>
      </c>
      <c r="B229" s="15">
        <v>14.431169073675282</v>
      </c>
      <c r="C229" s="15">
        <v>5.81</v>
      </c>
      <c r="D229" s="15">
        <f t="shared" si="3"/>
        <v>15.017967037113138</v>
      </c>
    </row>
    <row r="230" spans="1:4" x14ac:dyDescent="0.25">
      <c r="A230" s="23">
        <v>43790</v>
      </c>
      <c r="B230" s="15">
        <v>14.620026118178256</v>
      </c>
      <c r="C230" s="15">
        <v>5.81</v>
      </c>
      <c r="D230" s="15">
        <f t="shared" si="3"/>
        <v>15.017967037113138</v>
      </c>
    </row>
    <row r="231" spans="1:4" x14ac:dyDescent="0.25">
      <c r="A231" s="23">
        <v>43791</v>
      </c>
      <c r="B231" s="15">
        <v>14.392510647410599</v>
      </c>
      <c r="C231" s="15">
        <v>5.77</v>
      </c>
      <c r="D231" s="15">
        <f t="shared" si="3"/>
        <v>15.017967037113138</v>
      </c>
    </row>
    <row r="232" spans="1:4" x14ac:dyDescent="0.25">
      <c r="A232" s="23">
        <v>43794</v>
      </c>
      <c r="B232" s="15">
        <v>14.575457511761519</v>
      </c>
      <c r="C232" s="15">
        <v>5.74</v>
      </c>
      <c r="D232" s="15">
        <f t="shared" si="3"/>
        <v>15.017967037113138</v>
      </c>
    </row>
    <row r="233" spans="1:4" x14ac:dyDescent="0.25">
      <c r="A233" s="23">
        <v>43795</v>
      </c>
      <c r="B233" s="15">
        <v>14.864644679363506</v>
      </c>
      <c r="C233" s="15">
        <v>5.82</v>
      </c>
      <c r="D233" s="15">
        <f t="shared" si="3"/>
        <v>15.017967037113138</v>
      </c>
    </row>
    <row r="234" spans="1:4" x14ac:dyDescent="0.25">
      <c r="A234" s="23">
        <v>43796</v>
      </c>
      <c r="B234" s="15">
        <v>14.987058399312589</v>
      </c>
      <c r="C234" s="15">
        <v>5.79</v>
      </c>
      <c r="D234" s="15">
        <f t="shared" si="3"/>
        <v>15.017967037113138</v>
      </c>
    </row>
    <row r="235" spans="1:4" x14ac:dyDescent="0.25">
      <c r="A235" s="23">
        <v>43797</v>
      </c>
      <c r="B235" s="15">
        <v>14.609951753086817</v>
      </c>
      <c r="C235" s="15">
        <v>5.81</v>
      </c>
      <c r="D235" s="15">
        <f t="shared" si="3"/>
        <v>15.017967037113138</v>
      </c>
    </row>
    <row r="236" spans="1:4" x14ac:dyDescent="0.25">
      <c r="A236" s="23">
        <v>43798</v>
      </c>
      <c r="B236" s="15">
        <v>14.739811695606811</v>
      </c>
      <c r="C236" s="15">
        <v>5.8</v>
      </c>
      <c r="D236" s="15">
        <f t="shared" si="3"/>
        <v>15.017967037113138</v>
      </c>
    </row>
    <row r="237" spans="1:4" x14ac:dyDescent="0.25">
      <c r="A237" s="23">
        <v>43801</v>
      </c>
      <c r="B237" s="15">
        <v>14.941114505620417</v>
      </c>
      <c r="C237" s="15">
        <v>5.79</v>
      </c>
      <c r="D237" s="15">
        <f t="shared" si="3"/>
        <v>15.017967037113138</v>
      </c>
    </row>
    <row r="238" spans="1:4" x14ac:dyDescent="0.25">
      <c r="A238" s="23">
        <v>43802</v>
      </c>
      <c r="B238" s="15">
        <v>15.293958947458975</v>
      </c>
      <c r="C238" s="15">
        <v>5.78</v>
      </c>
      <c r="D238" s="15">
        <f t="shared" si="3"/>
        <v>15.017967037113138</v>
      </c>
    </row>
    <row r="239" spans="1:4" x14ac:dyDescent="0.25">
      <c r="A239" s="23">
        <v>43803</v>
      </c>
      <c r="B239" s="15">
        <v>15.255084522297881</v>
      </c>
      <c r="C239" s="15">
        <v>5.79</v>
      </c>
      <c r="D239" s="15">
        <f t="shared" si="3"/>
        <v>15.017967037113138</v>
      </c>
    </row>
    <row r="240" spans="1:4" x14ac:dyDescent="0.25">
      <c r="A240" s="23">
        <v>43804</v>
      </c>
      <c r="B240" s="15">
        <v>15.272407793058711</v>
      </c>
      <c r="C240" s="15">
        <v>5.79</v>
      </c>
      <c r="D240" s="15">
        <f t="shared" si="3"/>
        <v>15.017967037113138</v>
      </c>
    </row>
    <row r="241" spans="1:4" x14ac:dyDescent="0.25">
      <c r="A241" s="23">
        <v>43805</v>
      </c>
      <c r="B241" s="15">
        <v>15.117242819680909</v>
      </c>
      <c r="C241" s="15">
        <v>5.76</v>
      </c>
      <c r="D241" s="15">
        <f t="shared" si="3"/>
        <v>15.017967037113138</v>
      </c>
    </row>
    <row r="242" spans="1:4" x14ac:dyDescent="0.25">
      <c r="A242" s="23">
        <v>43808</v>
      </c>
      <c r="B242" s="15">
        <v>15.105684473834582</v>
      </c>
      <c r="C242" s="15">
        <v>5.74</v>
      </c>
      <c r="D242" s="15">
        <f t="shared" si="3"/>
        <v>15.017967037113138</v>
      </c>
    </row>
    <row r="243" spans="1:4" x14ac:dyDescent="0.25">
      <c r="A243" s="23">
        <v>43809</v>
      </c>
      <c r="B243" s="15">
        <v>15.083751786645102</v>
      </c>
      <c r="C243" s="15">
        <v>5.78</v>
      </c>
      <c r="D243" s="15">
        <f t="shared" si="3"/>
        <v>15.017967037113138</v>
      </c>
    </row>
    <row r="244" spans="1:4" x14ac:dyDescent="0.25">
      <c r="A244" s="23">
        <v>43810</v>
      </c>
      <c r="B244" s="15">
        <v>15.073517301547563</v>
      </c>
      <c r="C244" s="15">
        <v>5.72</v>
      </c>
      <c r="D244" s="15">
        <f t="shared" si="3"/>
        <v>15.017967037113138</v>
      </c>
    </row>
    <row r="245" spans="1:4" x14ac:dyDescent="0.25">
      <c r="A245" s="23">
        <v>43811</v>
      </c>
      <c r="B245" s="15">
        <v>15.048376474530931</v>
      </c>
      <c r="C245" s="15">
        <v>5.64</v>
      </c>
      <c r="D245" s="15">
        <f t="shared" si="3"/>
        <v>15.017967037113138</v>
      </c>
    </row>
    <row r="246" spans="1:4" x14ac:dyDescent="0.25">
      <c r="A246" s="23">
        <v>43812</v>
      </c>
      <c r="B246" s="15">
        <v>14.880708943786084</v>
      </c>
      <c r="C246" s="15">
        <v>5.56</v>
      </c>
      <c r="D246" s="15">
        <f t="shared" si="3"/>
        <v>15.017967037113138</v>
      </c>
    </row>
    <row r="247" spans="1:4" x14ac:dyDescent="0.25">
      <c r="A247" s="23">
        <v>43815</v>
      </c>
      <c r="B247" s="15">
        <v>14.916111497691469</v>
      </c>
      <c r="C247" s="15">
        <v>5.56</v>
      </c>
      <c r="D247" s="15">
        <f t="shared" si="3"/>
        <v>15.017967037113138</v>
      </c>
    </row>
    <row r="248" spans="1:4" x14ac:dyDescent="0.25">
      <c r="A248" s="23">
        <v>43816</v>
      </c>
      <c r="B248" s="15">
        <v>14.800215360657734</v>
      </c>
      <c r="C248" s="15">
        <v>5.6</v>
      </c>
      <c r="D248" s="15">
        <f t="shared" si="3"/>
        <v>15.017967037113138</v>
      </c>
    </row>
    <row r="249" spans="1:4" x14ac:dyDescent="0.25">
      <c r="A249" s="23">
        <v>43817</v>
      </c>
      <c r="B249" s="15">
        <v>14.851082893810693</v>
      </c>
      <c r="C249" s="15">
        <v>5.59</v>
      </c>
      <c r="D249" s="15">
        <f t="shared" si="3"/>
        <v>15.017967037113138</v>
      </c>
    </row>
    <row r="250" spans="1:4" x14ac:dyDescent="0.25">
      <c r="A250" s="23">
        <v>43818</v>
      </c>
      <c r="B250" s="15">
        <v>14.742883169840775</v>
      </c>
      <c r="C250" s="15">
        <v>5.55</v>
      </c>
      <c r="D250" s="15">
        <f t="shared" si="3"/>
        <v>15.017967037113138</v>
      </c>
    </row>
    <row r="251" spans="1:4" x14ac:dyDescent="0.25">
      <c r="A251" s="23">
        <v>43819</v>
      </c>
      <c r="B251" s="15">
        <v>14.601556780572139</v>
      </c>
      <c r="C251" s="15">
        <v>5.51</v>
      </c>
      <c r="D251" s="15">
        <f t="shared" si="3"/>
        <v>15.017967037113138</v>
      </c>
    </row>
    <row r="252" spans="1:4" x14ac:dyDescent="0.25">
      <c r="A252" s="23">
        <v>43822</v>
      </c>
      <c r="B252" s="15">
        <v>14.557305556071181</v>
      </c>
      <c r="C252" s="15">
        <v>5.52</v>
      </c>
      <c r="D252" s="15">
        <f t="shared" si="3"/>
        <v>15.017967037113138</v>
      </c>
    </row>
    <row r="253" spans="1:4" x14ac:dyDescent="0.25">
      <c r="A253" s="23">
        <v>43823</v>
      </c>
      <c r="B253" s="15">
        <v>14.504876385982568</v>
      </c>
      <c r="C253" s="15">
        <v>5.49</v>
      </c>
      <c r="D253" s="15">
        <f t="shared" si="3"/>
        <v>15.017967037113138</v>
      </c>
    </row>
    <row r="254" spans="1:4" x14ac:dyDescent="0.25">
      <c r="A254" s="23">
        <v>43824</v>
      </c>
      <c r="B254" s="15">
        <v>14.125638152755707</v>
      </c>
      <c r="C254" s="15">
        <v>5.43</v>
      </c>
      <c r="D254" s="15">
        <f t="shared" si="3"/>
        <v>15.017967037113138</v>
      </c>
    </row>
    <row r="255" spans="1:4" x14ac:dyDescent="0.25">
      <c r="A255" s="23">
        <v>43825</v>
      </c>
      <c r="B255" s="15">
        <v>13.953971321367344</v>
      </c>
      <c r="C255" s="15">
        <v>5.46</v>
      </c>
      <c r="D255" s="15">
        <f t="shared" si="3"/>
        <v>15.017967037113138</v>
      </c>
    </row>
    <row r="256" spans="1:4" x14ac:dyDescent="0.25">
      <c r="A256" s="23">
        <v>43826</v>
      </c>
      <c r="B256" s="15">
        <v>13.940675290390969</v>
      </c>
      <c r="C256" s="15">
        <v>5.32</v>
      </c>
      <c r="D256" s="15">
        <f t="shared" si="3"/>
        <v>15.017967037113138</v>
      </c>
    </row>
    <row r="257" spans="1:4" x14ac:dyDescent="0.25">
      <c r="A257" s="23">
        <v>43829</v>
      </c>
      <c r="B257" s="15">
        <v>13.119715581652375</v>
      </c>
      <c r="C257" s="15">
        <v>5.21</v>
      </c>
      <c r="D257" s="15">
        <f t="shared" si="3"/>
        <v>15.017967037113138</v>
      </c>
    </row>
    <row r="258" spans="1:4" x14ac:dyDescent="0.25">
      <c r="A258" s="23">
        <v>43833</v>
      </c>
      <c r="B258" s="15">
        <v>13.175214481429286</v>
      </c>
      <c r="C258" s="15">
        <v>5.27</v>
      </c>
      <c r="D258" s="15">
        <f t="shared" si="3"/>
        <v>15.017967037113138</v>
      </c>
    </row>
    <row r="259" spans="1:4" x14ac:dyDescent="0.25">
      <c r="A259" s="23">
        <v>43836</v>
      </c>
      <c r="B259" s="15">
        <v>12.884790555191847</v>
      </c>
      <c r="C259" s="15">
        <v>5.33</v>
      </c>
      <c r="D259" s="15">
        <f t="shared" si="3"/>
        <v>15.017967037113138</v>
      </c>
    </row>
    <row r="260" spans="1:4" x14ac:dyDescent="0.25">
      <c r="A260" s="23">
        <v>43838</v>
      </c>
      <c r="B260" s="15">
        <v>13.664081868018105</v>
      </c>
      <c r="C260" s="15">
        <v>5.37</v>
      </c>
      <c r="D260" s="15">
        <f t="shared" si="3"/>
        <v>15.017967037113138</v>
      </c>
    </row>
    <row r="261" spans="1:4" x14ac:dyDescent="0.25">
      <c r="A261" s="23">
        <v>43839</v>
      </c>
      <c r="B261" s="15">
        <v>13.47970481976612</v>
      </c>
      <c r="C261" s="15">
        <v>5.52</v>
      </c>
      <c r="D261" s="15">
        <f t="shared" si="3"/>
        <v>15.017967037113138</v>
      </c>
    </row>
    <row r="262" spans="1:4" x14ac:dyDescent="0.25">
      <c r="A262" s="23">
        <v>43840</v>
      </c>
      <c r="B262" s="15">
        <v>13.689337737799679</v>
      </c>
      <c r="C262" s="15">
        <v>5.48</v>
      </c>
      <c r="D262" s="15">
        <f t="shared" si="3"/>
        <v>15.017967037113138</v>
      </c>
    </row>
    <row r="263" spans="1:4" x14ac:dyDescent="0.25">
      <c r="A263" s="23">
        <v>43843</v>
      </c>
      <c r="B263" s="15">
        <v>13.574592490396084</v>
      </c>
      <c r="C263" s="15">
        <v>5.45</v>
      </c>
      <c r="D263" s="15">
        <f t="shared" ref="D263:D326" si="4">AVERAGE($B$6:$B$507)</f>
        <v>15.017967037113138</v>
      </c>
    </row>
    <row r="264" spans="1:4" x14ac:dyDescent="0.25">
      <c r="A264" s="23">
        <v>43844</v>
      </c>
      <c r="B264" s="15">
        <v>13.732403998408635</v>
      </c>
      <c r="C264" s="15">
        <v>5.46</v>
      </c>
      <c r="D264" s="15">
        <f t="shared" si="4"/>
        <v>15.017967037113138</v>
      </c>
    </row>
    <row r="265" spans="1:4" x14ac:dyDescent="0.25">
      <c r="A265" s="23">
        <v>43845</v>
      </c>
      <c r="B265" s="15">
        <v>13.274014534682566</v>
      </c>
      <c r="C265" s="15">
        <v>5.44</v>
      </c>
      <c r="D265" s="15">
        <f t="shared" si="4"/>
        <v>15.017967037113138</v>
      </c>
    </row>
    <row r="266" spans="1:4" x14ac:dyDescent="0.25">
      <c r="A266" s="23">
        <v>43846</v>
      </c>
      <c r="B266" s="15">
        <v>13.429809650345581</v>
      </c>
      <c r="C266" s="15">
        <v>5.46</v>
      </c>
      <c r="D266" s="15">
        <f t="shared" si="4"/>
        <v>15.017967037113138</v>
      </c>
    </row>
    <row r="267" spans="1:4" x14ac:dyDescent="0.25">
      <c r="A267" s="23">
        <v>43847</v>
      </c>
      <c r="B267" s="15">
        <v>13.35208470026307</v>
      </c>
      <c r="C267" s="15">
        <v>5.41</v>
      </c>
      <c r="D267" s="15">
        <f t="shared" si="4"/>
        <v>15.017967037113138</v>
      </c>
    </row>
    <row r="268" spans="1:4" x14ac:dyDescent="0.25">
      <c r="A268" s="23">
        <v>43850</v>
      </c>
      <c r="B268" s="15">
        <v>13.416830920393192</v>
      </c>
      <c r="C268" s="15">
        <v>5.42</v>
      </c>
      <c r="D268" s="15">
        <f t="shared" si="4"/>
        <v>15.017967037113138</v>
      </c>
    </row>
    <row r="269" spans="1:4" x14ac:dyDescent="0.25">
      <c r="A269" s="23">
        <v>43851</v>
      </c>
      <c r="B269" s="15">
        <v>13.169198874233867</v>
      </c>
      <c r="C269" s="15">
        <v>5.43</v>
      </c>
      <c r="D269" s="15">
        <f t="shared" si="4"/>
        <v>15.017967037113138</v>
      </c>
    </row>
    <row r="270" spans="1:4" x14ac:dyDescent="0.25">
      <c r="A270" s="23">
        <v>43852</v>
      </c>
      <c r="B270" s="15">
        <v>13.147234712346856</v>
      </c>
      <c r="C270" s="15">
        <v>5.44</v>
      </c>
      <c r="D270" s="15">
        <f t="shared" si="4"/>
        <v>15.017967037113138</v>
      </c>
    </row>
    <row r="271" spans="1:4" x14ac:dyDescent="0.25">
      <c r="A271" s="23">
        <v>43853</v>
      </c>
      <c r="B271" s="15">
        <v>13.057439006214874</v>
      </c>
      <c r="C271" s="15">
        <v>5.45</v>
      </c>
      <c r="D271" s="15">
        <f t="shared" si="4"/>
        <v>15.017967037113138</v>
      </c>
    </row>
    <row r="272" spans="1:4" x14ac:dyDescent="0.25">
      <c r="A272" s="23">
        <v>43854</v>
      </c>
      <c r="B272" s="15">
        <v>13.061138740141395</v>
      </c>
      <c r="C272" s="15">
        <v>5.45</v>
      </c>
      <c r="D272" s="15">
        <f t="shared" si="4"/>
        <v>15.017967037113138</v>
      </c>
    </row>
    <row r="273" spans="1:4" x14ac:dyDescent="0.25">
      <c r="A273" s="23">
        <v>43857</v>
      </c>
      <c r="B273" s="15">
        <v>13.045711372902488</v>
      </c>
      <c r="C273" s="15">
        <v>5.51</v>
      </c>
      <c r="D273" s="15">
        <f t="shared" si="4"/>
        <v>15.017967037113138</v>
      </c>
    </row>
    <row r="274" spans="1:4" x14ac:dyDescent="0.25">
      <c r="A274" s="23">
        <v>43858</v>
      </c>
      <c r="B274" s="15">
        <v>13.013128306100461</v>
      </c>
      <c r="C274" s="15">
        <v>5.4</v>
      </c>
      <c r="D274" s="15">
        <f t="shared" si="4"/>
        <v>15.017967037113138</v>
      </c>
    </row>
    <row r="275" spans="1:4" x14ac:dyDescent="0.25">
      <c r="A275" s="23">
        <v>43859</v>
      </c>
      <c r="B275" s="15">
        <v>12.81873438311551</v>
      </c>
      <c r="C275" s="15">
        <v>5.37</v>
      </c>
      <c r="D275" s="15">
        <f t="shared" si="4"/>
        <v>15.017967037113138</v>
      </c>
    </row>
    <row r="276" spans="1:4" x14ac:dyDescent="0.25">
      <c r="A276" s="23">
        <v>43860</v>
      </c>
      <c r="B276" s="15">
        <v>12.545949420591807</v>
      </c>
      <c r="C276" s="15">
        <v>5.29</v>
      </c>
      <c r="D276" s="15">
        <f t="shared" si="4"/>
        <v>15.017967037113138</v>
      </c>
    </row>
    <row r="277" spans="1:4" x14ac:dyDescent="0.25">
      <c r="A277" s="23">
        <v>43861</v>
      </c>
      <c r="B277" s="15">
        <v>12.553198945526125</v>
      </c>
      <c r="C277" s="15">
        <v>5.27</v>
      </c>
      <c r="D277" s="15">
        <f t="shared" si="4"/>
        <v>15.017967037113138</v>
      </c>
    </row>
    <row r="278" spans="1:4" x14ac:dyDescent="0.25">
      <c r="A278" s="23">
        <v>43864</v>
      </c>
      <c r="B278" s="15">
        <v>12.562969498031206</v>
      </c>
      <c r="C278" s="15">
        <v>5.28</v>
      </c>
      <c r="D278" s="15">
        <f t="shared" si="4"/>
        <v>15.017967037113138</v>
      </c>
    </row>
    <row r="279" spans="1:4" x14ac:dyDescent="0.25">
      <c r="A279" s="23">
        <v>43865</v>
      </c>
      <c r="B279" s="15">
        <v>12.659024260610268</v>
      </c>
      <c r="C279" s="15">
        <v>5.31</v>
      </c>
      <c r="D279" s="15">
        <f t="shared" si="4"/>
        <v>15.017967037113138</v>
      </c>
    </row>
    <row r="280" spans="1:4" x14ac:dyDescent="0.25">
      <c r="A280" s="23">
        <v>43866</v>
      </c>
      <c r="B280" s="15">
        <v>12.626721450540209</v>
      </c>
      <c r="C280" s="15">
        <v>5.28</v>
      </c>
      <c r="D280" s="15">
        <f t="shared" si="4"/>
        <v>15.017967037113138</v>
      </c>
    </row>
    <row r="281" spans="1:4" x14ac:dyDescent="0.25">
      <c r="A281" s="23">
        <v>43867</v>
      </c>
      <c r="B281" s="15">
        <v>12.697672090293533</v>
      </c>
      <c r="C281" s="15">
        <v>5.29</v>
      </c>
      <c r="D281" s="15">
        <f t="shared" si="4"/>
        <v>15.017967037113138</v>
      </c>
    </row>
    <row r="282" spans="1:4" x14ac:dyDescent="0.25">
      <c r="A282" s="23">
        <v>43868</v>
      </c>
      <c r="B282" s="15">
        <v>12.842658979898452</v>
      </c>
      <c r="C282" s="15">
        <v>5.23</v>
      </c>
      <c r="D282" s="15">
        <f t="shared" si="4"/>
        <v>15.017967037113138</v>
      </c>
    </row>
    <row r="283" spans="1:4" x14ac:dyDescent="0.25">
      <c r="A283" s="23">
        <v>43871</v>
      </c>
      <c r="B283" s="15">
        <v>12.553232655445104</v>
      </c>
      <c r="C283" s="15">
        <v>5.3</v>
      </c>
      <c r="D283" s="15">
        <f t="shared" si="4"/>
        <v>15.017967037113138</v>
      </c>
    </row>
    <row r="284" spans="1:4" x14ac:dyDescent="0.25">
      <c r="A284" s="23">
        <v>43872</v>
      </c>
      <c r="B284" s="15">
        <v>12.700489827230735</v>
      </c>
      <c r="C284" s="15">
        <v>5.3</v>
      </c>
      <c r="D284" s="15">
        <f t="shared" si="4"/>
        <v>15.017967037113138</v>
      </c>
    </row>
    <row r="285" spans="1:4" x14ac:dyDescent="0.25">
      <c r="A285" s="23">
        <v>43873</v>
      </c>
      <c r="B285" s="15">
        <v>12.76555927313715</v>
      </c>
      <c r="C285" s="15">
        <v>5.34</v>
      </c>
      <c r="D285" s="15">
        <f t="shared" si="4"/>
        <v>15.017967037113138</v>
      </c>
    </row>
    <row r="286" spans="1:4" x14ac:dyDescent="0.25">
      <c r="A286" s="23">
        <v>43874</v>
      </c>
      <c r="B286" s="15">
        <v>12.570555366417583</v>
      </c>
      <c r="C286" s="15">
        <v>5.3</v>
      </c>
      <c r="D286" s="15">
        <f t="shared" si="4"/>
        <v>15.017967037113138</v>
      </c>
    </row>
    <row r="287" spans="1:4" x14ac:dyDescent="0.25">
      <c r="A287" s="23">
        <v>43875</v>
      </c>
      <c r="B287" s="15">
        <v>12.59400317406622</v>
      </c>
      <c r="C287" s="15">
        <v>5.27</v>
      </c>
      <c r="D287" s="15">
        <f t="shared" si="4"/>
        <v>15.017967037113138</v>
      </c>
    </row>
    <row r="288" spans="1:4" x14ac:dyDescent="0.25">
      <c r="A288" s="23">
        <v>43878</v>
      </c>
      <c r="B288" s="15">
        <v>12.64728690407321</v>
      </c>
      <c r="C288" s="15">
        <v>5.27</v>
      </c>
      <c r="D288" s="15">
        <f t="shared" si="4"/>
        <v>15.017967037113138</v>
      </c>
    </row>
    <row r="289" spans="1:4" x14ac:dyDescent="0.25">
      <c r="A289" s="23">
        <v>43879</v>
      </c>
      <c r="B289" s="15">
        <v>12.412197543574335</v>
      </c>
      <c r="C289" s="15">
        <v>5.28</v>
      </c>
      <c r="D289" s="15">
        <f t="shared" si="4"/>
        <v>15.017967037113138</v>
      </c>
    </row>
    <row r="290" spans="1:4" x14ac:dyDescent="0.25">
      <c r="A290" s="23">
        <v>43880</v>
      </c>
      <c r="B290" s="15">
        <v>12.996747554218373</v>
      </c>
      <c r="C290" s="15">
        <v>5.26</v>
      </c>
      <c r="D290" s="15">
        <f t="shared" si="4"/>
        <v>15.017967037113138</v>
      </c>
    </row>
    <row r="291" spans="1:4" x14ac:dyDescent="0.25">
      <c r="A291" s="23">
        <v>43881</v>
      </c>
      <c r="B291" s="15">
        <v>12.711136578214832</v>
      </c>
      <c r="C291" s="15">
        <v>5.25</v>
      </c>
      <c r="D291" s="15">
        <f t="shared" si="4"/>
        <v>15.017967037113138</v>
      </c>
    </row>
    <row r="292" spans="1:4" x14ac:dyDescent="0.25">
      <c r="A292" s="23">
        <v>43882</v>
      </c>
      <c r="B292" s="15">
        <v>12.569902650102408</v>
      </c>
      <c r="C292" s="15">
        <v>5.21</v>
      </c>
      <c r="D292" s="15">
        <f t="shared" si="4"/>
        <v>15.017967037113138</v>
      </c>
    </row>
    <row r="293" spans="1:4" x14ac:dyDescent="0.25">
      <c r="A293" s="23">
        <v>43886</v>
      </c>
      <c r="B293" s="15">
        <v>12.542239970681269</v>
      </c>
      <c r="C293" s="15">
        <v>5.3</v>
      </c>
      <c r="D293" s="15">
        <f t="shared" si="4"/>
        <v>15.017967037113138</v>
      </c>
    </row>
    <row r="294" spans="1:4" x14ac:dyDescent="0.25">
      <c r="A294" s="23">
        <v>43887</v>
      </c>
      <c r="B294" s="15">
        <v>13.225977316908356</v>
      </c>
      <c r="C294" s="15">
        <v>5.33</v>
      </c>
      <c r="D294" s="15">
        <f t="shared" si="4"/>
        <v>15.017967037113138</v>
      </c>
    </row>
    <row r="295" spans="1:4" x14ac:dyDescent="0.25">
      <c r="A295" s="23">
        <v>43888</v>
      </c>
      <c r="B295" s="15">
        <v>13.079235566872086</v>
      </c>
      <c r="C295" s="15">
        <v>5.41</v>
      </c>
      <c r="D295" s="15">
        <f t="shared" si="4"/>
        <v>15.017967037113138</v>
      </c>
    </row>
    <row r="296" spans="1:4" x14ac:dyDescent="0.25">
      <c r="A296" s="23">
        <v>43889</v>
      </c>
      <c r="B296" s="15">
        <v>15.926232015933747</v>
      </c>
      <c r="C296" s="15">
        <v>5.68</v>
      </c>
      <c r="D296" s="15">
        <f t="shared" si="4"/>
        <v>15.017967037113138</v>
      </c>
    </row>
    <row r="297" spans="1:4" x14ac:dyDescent="0.25">
      <c r="A297" s="23">
        <v>43892</v>
      </c>
      <c r="B297" s="15">
        <v>22.92228947794024</v>
      </c>
      <c r="C297" s="15">
        <v>5.61</v>
      </c>
      <c r="D297" s="15">
        <f t="shared" si="4"/>
        <v>15.017967037113138</v>
      </c>
    </row>
    <row r="298" spans="1:4" x14ac:dyDescent="0.25">
      <c r="A298" s="23">
        <v>43893</v>
      </c>
      <c r="B298" s="15">
        <v>14.094030637789299</v>
      </c>
      <c r="C298" s="15">
        <v>5.4</v>
      </c>
      <c r="D298" s="15">
        <f t="shared" si="4"/>
        <v>15.017967037113138</v>
      </c>
    </row>
    <row r="299" spans="1:4" x14ac:dyDescent="0.25">
      <c r="A299" s="23">
        <v>43894</v>
      </c>
      <c r="B299" s="15">
        <v>13.927394720395197</v>
      </c>
      <c r="C299" s="15">
        <v>5.32</v>
      </c>
      <c r="D299" s="15">
        <f t="shared" si="4"/>
        <v>15.017967037113138</v>
      </c>
    </row>
    <row r="300" spans="1:4" x14ac:dyDescent="0.25">
      <c r="A300" s="23">
        <v>43895</v>
      </c>
      <c r="B300" s="15">
        <v>13.713513858743006</v>
      </c>
      <c r="C300" s="15">
        <v>5.35</v>
      </c>
      <c r="D300" s="15">
        <f t="shared" si="4"/>
        <v>15.017967037113138</v>
      </c>
    </row>
    <row r="301" spans="1:4" x14ac:dyDescent="0.25">
      <c r="A301" s="23">
        <v>43896</v>
      </c>
      <c r="B301" s="15">
        <v>14.547035849409989</v>
      </c>
      <c r="C301" s="15">
        <v>5.52</v>
      </c>
      <c r="D301" s="15">
        <f t="shared" si="4"/>
        <v>15.017967037113138</v>
      </c>
    </row>
    <row r="302" spans="1:4" x14ac:dyDescent="0.25">
      <c r="A302" s="23">
        <v>43900</v>
      </c>
      <c r="B302" s="15">
        <v>17.723543273419224</v>
      </c>
      <c r="C302" s="15">
        <v>6.35</v>
      </c>
      <c r="D302" s="15">
        <f t="shared" si="4"/>
        <v>15.017967037113138</v>
      </c>
    </row>
    <row r="303" spans="1:4" x14ac:dyDescent="0.25">
      <c r="A303" s="23">
        <v>43901</v>
      </c>
      <c r="B303" s="15">
        <v>16.45617538682821</v>
      </c>
      <c r="C303" s="15">
        <v>6.4</v>
      </c>
      <c r="D303" s="15">
        <f t="shared" si="4"/>
        <v>15.017967037113138</v>
      </c>
    </row>
    <row r="304" spans="1:4" x14ac:dyDescent="0.25">
      <c r="A304" s="23">
        <v>43902</v>
      </c>
      <c r="B304" s="15">
        <v>19.430158125335051</v>
      </c>
      <c r="C304" s="15">
        <v>6.97</v>
      </c>
      <c r="D304" s="15">
        <f t="shared" si="4"/>
        <v>15.017967037113138</v>
      </c>
    </row>
    <row r="305" spans="1:4" x14ac:dyDescent="0.25">
      <c r="A305" s="23">
        <v>43903</v>
      </c>
      <c r="B305" s="15">
        <v>19.225325090270424</v>
      </c>
      <c r="C305" s="15">
        <v>6.76</v>
      </c>
      <c r="D305" s="15">
        <f t="shared" si="4"/>
        <v>15.017967037113138</v>
      </c>
    </row>
    <row r="306" spans="1:4" x14ac:dyDescent="0.25">
      <c r="A306" s="23">
        <v>43906</v>
      </c>
      <c r="B306" s="15">
        <v>21.918781971586714</v>
      </c>
      <c r="C306" s="15">
        <v>7.02</v>
      </c>
      <c r="D306" s="15">
        <f t="shared" si="4"/>
        <v>15.017967037113138</v>
      </c>
    </row>
    <row r="307" spans="1:4" x14ac:dyDescent="0.25">
      <c r="A307" s="23">
        <v>43907</v>
      </c>
      <c r="B307" s="15">
        <v>24.171828124218379</v>
      </c>
      <c r="C307" s="15">
        <v>6.94</v>
      </c>
      <c r="D307" s="15">
        <f t="shared" si="4"/>
        <v>15.017967037113138</v>
      </c>
    </row>
    <row r="308" spans="1:4" x14ac:dyDescent="0.25">
      <c r="A308" s="23">
        <v>43908</v>
      </c>
      <c r="B308" s="15">
        <v>33.330172420470774</v>
      </c>
      <c r="C308" s="15">
        <v>7.14</v>
      </c>
      <c r="D308" s="15">
        <f t="shared" si="4"/>
        <v>15.017967037113138</v>
      </c>
    </row>
    <row r="309" spans="1:4" x14ac:dyDescent="0.25">
      <c r="A309" s="23">
        <v>43909</v>
      </c>
      <c r="B309" s="15">
        <v>28.996088336262137</v>
      </c>
      <c r="C309" s="15">
        <v>6.83</v>
      </c>
      <c r="D309" s="15">
        <f t="shared" si="4"/>
        <v>15.017967037113138</v>
      </c>
    </row>
    <row r="310" spans="1:4" x14ac:dyDescent="0.25">
      <c r="A310" s="23">
        <v>43910</v>
      </c>
      <c r="B310" s="15">
        <v>20.276557123343434</v>
      </c>
      <c r="C310" s="15">
        <v>6.33</v>
      </c>
      <c r="D310" s="15">
        <f t="shared" si="4"/>
        <v>15.017967037113138</v>
      </c>
    </row>
    <row r="311" spans="1:4" x14ac:dyDescent="0.25">
      <c r="A311" s="23">
        <v>43913</v>
      </c>
      <c r="B311" s="15">
        <v>23.985856209374607</v>
      </c>
      <c r="C311" s="15">
        <v>6.3</v>
      </c>
      <c r="D311" s="15">
        <f t="shared" si="4"/>
        <v>15.017967037113138</v>
      </c>
    </row>
    <row r="312" spans="1:4" x14ac:dyDescent="0.25">
      <c r="A312" s="23">
        <v>43914</v>
      </c>
      <c r="B312" s="15">
        <v>21.88829955411461</v>
      </c>
      <c r="C312" s="15">
        <v>6.15</v>
      </c>
      <c r="D312" s="15">
        <f t="shared" si="4"/>
        <v>15.017967037113138</v>
      </c>
    </row>
    <row r="313" spans="1:4" x14ac:dyDescent="0.25">
      <c r="A313" s="23">
        <v>43915</v>
      </c>
      <c r="B313" s="15">
        <v>21.139295883591146</v>
      </c>
      <c r="C313" s="15">
        <v>6.2</v>
      </c>
      <c r="D313" s="15">
        <f t="shared" si="4"/>
        <v>15.017967037113138</v>
      </c>
    </row>
    <row r="314" spans="1:4" x14ac:dyDescent="0.25">
      <c r="A314" s="23">
        <v>43916</v>
      </c>
      <c r="B314" s="15">
        <v>22.249098860283585</v>
      </c>
      <c r="C314" s="15">
        <v>6.05</v>
      </c>
      <c r="D314" s="15">
        <f t="shared" si="4"/>
        <v>15.017967037113138</v>
      </c>
    </row>
    <row r="315" spans="1:4" x14ac:dyDescent="0.25">
      <c r="A315" s="23">
        <v>43917</v>
      </c>
      <c r="B315" s="15">
        <v>22.874157080800455</v>
      </c>
      <c r="C315" s="15">
        <v>5.97</v>
      </c>
      <c r="D315" s="15">
        <f t="shared" si="4"/>
        <v>15.017967037113138</v>
      </c>
    </row>
    <row r="316" spans="1:4" x14ac:dyDescent="0.25">
      <c r="A316" s="23">
        <v>43920</v>
      </c>
      <c r="B316" s="15">
        <v>23.410460798638194</v>
      </c>
      <c r="C316" s="15">
        <v>6</v>
      </c>
      <c r="D316" s="15">
        <f t="shared" si="4"/>
        <v>15.017967037113138</v>
      </c>
    </row>
    <row r="317" spans="1:4" x14ac:dyDescent="0.25">
      <c r="A317" s="23">
        <v>43921</v>
      </c>
      <c r="B317" s="15">
        <v>23.004982278321652</v>
      </c>
      <c r="C317" s="15">
        <v>5.89</v>
      </c>
      <c r="D317" s="15">
        <f t="shared" si="4"/>
        <v>15.017967037113138</v>
      </c>
    </row>
    <row r="318" spans="1:4" x14ac:dyDescent="0.25">
      <c r="A318" s="23">
        <v>43922</v>
      </c>
      <c r="B318" s="15">
        <v>23.541143947360897</v>
      </c>
      <c r="C318" s="15">
        <v>5.85</v>
      </c>
      <c r="D318" s="15">
        <f t="shared" si="4"/>
        <v>15.017967037113138</v>
      </c>
    </row>
    <row r="319" spans="1:4" x14ac:dyDescent="0.25">
      <c r="A319" s="23">
        <v>43923</v>
      </c>
      <c r="B319" s="15">
        <v>23.881465277796764</v>
      </c>
      <c r="C319" s="15">
        <v>5.84</v>
      </c>
      <c r="D319" s="15">
        <f t="shared" si="4"/>
        <v>15.017967037113138</v>
      </c>
    </row>
    <row r="320" spans="1:4" x14ac:dyDescent="0.25">
      <c r="A320" s="23">
        <v>43924</v>
      </c>
      <c r="B320" s="15">
        <v>23.68491105166985</v>
      </c>
      <c r="C320" s="15">
        <v>5.76</v>
      </c>
      <c r="D320" s="15">
        <f t="shared" si="4"/>
        <v>15.017967037113138</v>
      </c>
    </row>
    <row r="321" spans="1:4" x14ac:dyDescent="0.25">
      <c r="A321" s="23">
        <v>43927</v>
      </c>
      <c r="B321" s="15">
        <v>22.634273856255604</v>
      </c>
      <c r="C321" s="15">
        <v>5.67</v>
      </c>
      <c r="D321" s="15">
        <f t="shared" si="4"/>
        <v>15.017967037113138</v>
      </c>
    </row>
    <row r="322" spans="1:4" x14ac:dyDescent="0.25">
      <c r="A322" s="23">
        <v>43928</v>
      </c>
      <c r="B322" s="15">
        <v>22.787938313678374</v>
      </c>
      <c r="C322" s="15">
        <v>5.69</v>
      </c>
      <c r="D322" s="15">
        <f t="shared" si="4"/>
        <v>15.017967037113138</v>
      </c>
    </row>
    <row r="323" spans="1:4" x14ac:dyDescent="0.25">
      <c r="A323" s="23">
        <v>43929</v>
      </c>
      <c r="B323" s="15">
        <v>22.301524623538963</v>
      </c>
      <c r="C323" s="15">
        <v>5.73</v>
      </c>
      <c r="D323" s="15">
        <f t="shared" si="4"/>
        <v>15.017967037113138</v>
      </c>
    </row>
    <row r="324" spans="1:4" x14ac:dyDescent="0.25">
      <c r="A324" s="23">
        <v>43930</v>
      </c>
      <c r="B324" s="15">
        <v>20.960437785869868</v>
      </c>
      <c r="C324" s="15">
        <v>5.68</v>
      </c>
      <c r="D324" s="15">
        <f t="shared" si="4"/>
        <v>15.017967037113138</v>
      </c>
    </row>
    <row r="325" spans="1:4" x14ac:dyDescent="0.25">
      <c r="A325" s="23">
        <v>43931</v>
      </c>
      <c r="B325" s="15">
        <v>19.235459494384344</v>
      </c>
      <c r="C325" s="15">
        <v>5.69</v>
      </c>
      <c r="D325" s="15">
        <f t="shared" si="4"/>
        <v>15.017967037113138</v>
      </c>
    </row>
    <row r="326" spans="1:4" x14ac:dyDescent="0.25">
      <c r="A326" s="23">
        <v>43934</v>
      </c>
      <c r="B326" s="15">
        <v>18.979289809958416</v>
      </c>
      <c r="C326" s="15">
        <v>5.62</v>
      </c>
      <c r="D326" s="15">
        <f t="shared" si="4"/>
        <v>15.017967037113138</v>
      </c>
    </row>
    <row r="327" spans="1:4" x14ac:dyDescent="0.25">
      <c r="A327" s="23">
        <v>43935</v>
      </c>
      <c r="B327" s="15">
        <v>18.542824449262184</v>
      </c>
      <c r="C327" s="15">
        <v>5.65</v>
      </c>
      <c r="D327" s="15">
        <f t="shared" ref="D327:D390" si="5">AVERAGE($B$6:$B$507)</f>
        <v>15.017967037113138</v>
      </c>
    </row>
    <row r="328" spans="1:4" x14ac:dyDescent="0.25">
      <c r="A328" s="23">
        <v>43936</v>
      </c>
      <c r="B328" s="15">
        <v>20.875964103099626</v>
      </c>
      <c r="C328" s="15">
        <v>5.79</v>
      </c>
      <c r="D328" s="15">
        <f t="shared" si="5"/>
        <v>15.017967037113138</v>
      </c>
    </row>
    <row r="329" spans="1:4" x14ac:dyDescent="0.25">
      <c r="A329" s="23">
        <v>43937</v>
      </c>
      <c r="B329" s="15">
        <v>21.277628382239619</v>
      </c>
      <c r="C329" s="15">
        <v>5.68</v>
      </c>
      <c r="D329" s="15">
        <f t="shared" si="5"/>
        <v>15.017967037113138</v>
      </c>
    </row>
    <row r="330" spans="1:4" x14ac:dyDescent="0.25">
      <c r="A330" s="23">
        <v>43938</v>
      </c>
      <c r="B330" s="15">
        <v>20.819166525453685</v>
      </c>
      <c r="C330" s="15">
        <v>5.49</v>
      </c>
      <c r="D330" s="15">
        <f t="shared" si="5"/>
        <v>15.017967037113138</v>
      </c>
    </row>
    <row r="331" spans="1:4" x14ac:dyDescent="0.25">
      <c r="A331" s="23">
        <v>43941</v>
      </c>
      <c r="B331" s="15">
        <v>19.965899476976606</v>
      </c>
      <c r="C331" s="15">
        <v>5.44</v>
      </c>
      <c r="D331" s="15">
        <f t="shared" si="5"/>
        <v>15.017967037113138</v>
      </c>
    </row>
    <row r="332" spans="1:4" x14ac:dyDescent="0.25">
      <c r="A332" s="23">
        <v>43942</v>
      </c>
      <c r="B332" s="15">
        <v>20.185455318164109</v>
      </c>
      <c r="C332" s="15">
        <v>5.53</v>
      </c>
      <c r="D332" s="15">
        <f t="shared" si="5"/>
        <v>15.017967037113138</v>
      </c>
    </row>
    <row r="333" spans="1:4" x14ac:dyDescent="0.25">
      <c r="A333" s="23">
        <v>43943</v>
      </c>
      <c r="B333" s="15">
        <v>19.17336290842341</v>
      </c>
      <c r="C333" s="15">
        <v>5.46</v>
      </c>
      <c r="D333" s="15">
        <f t="shared" si="5"/>
        <v>15.017967037113138</v>
      </c>
    </row>
    <row r="334" spans="1:4" x14ac:dyDescent="0.25">
      <c r="A334" s="23">
        <v>43944</v>
      </c>
      <c r="B334" s="15">
        <v>18.495977704083202</v>
      </c>
      <c r="C334" s="15">
        <v>5.36</v>
      </c>
      <c r="D334" s="15">
        <f t="shared" si="5"/>
        <v>15.017967037113138</v>
      </c>
    </row>
    <row r="335" spans="1:4" x14ac:dyDescent="0.25">
      <c r="A335" s="23">
        <v>43945</v>
      </c>
      <c r="B335" s="15">
        <v>17.352837315379567</v>
      </c>
      <c r="C335" s="15">
        <v>5.2</v>
      </c>
      <c r="D335" s="15">
        <f t="shared" si="5"/>
        <v>15.017967037113138</v>
      </c>
    </row>
    <row r="336" spans="1:4" x14ac:dyDescent="0.25">
      <c r="A336" s="23">
        <v>43948</v>
      </c>
      <c r="B336" s="15">
        <v>18.477126109912895</v>
      </c>
      <c r="C336" s="15">
        <v>5.25</v>
      </c>
      <c r="D336" s="15">
        <f t="shared" si="5"/>
        <v>15.017967037113138</v>
      </c>
    </row>
    <row r="337" spans="1:4" x14ac:dyDescent="0.25">
      <c r="A337" s="23">
        <v>43949</v>
      </c>
      <c r="B337" s="15">
        <v>17.721148654529095</v>
      </c>
      <c r="C337" s="15">
        <v>5.24</v>
      </c>
      <c r="D337" s="15">
        <f t="shared" si="5"/>
        <v>15.017967037113138</v>
      </c>
    </row>
    <row r="338" spans="1:4" x14ac:dyDescent="0.25">
      <c r="A338" s="23">
        <v>43950</v>
      </c>
      <c r="B338" s="15">
        <v>18.51169294019309</v>
      </c>
      <c r="C338" s="15">
        <v>5.15</v>
      </c>
      <c r="D338" s="15">
        <f t="shared" si="5"/>
        <v>15.017967037113138</v>
      </c>
    </row>
    <row r="339" spans="1:4" x14ac:dyDescent="0.25">
      <c r="A339" s="23">
        <v>43951</v>
      </c>
      <c r="B339" s="15">
        <v>16.937434383751604</v>
      </c>
      <c r="C339" s="15">
        <v>5.16</v>
      </c>
      <c r="D339" s="15">
        <f t="shared" si="5"/>
        <v>15.017967037113138</v>
      </c>
    </row>
    <row r="340" spans="1:4" x14ac:dyDescent="0.25">
      <c r="A340" s="23">
        <v>43955</v>
      </c>
      <c r="B340" s="15">
        <v>17.349707397029931</v>
      </c>
      <c r="C340" s="15">
        <v>5.0599999999999996</v>
      </c>
      <c r="D340" s="15">
        <f t="shared" si="5"/>
        <v>15.017967037113138</v>
      </c>
    </row>
    <row r="341" spans="1:4" x14ac:dyDescent="0.25">
      <c r="A341" s="23">
        <v>43956</v>
      </c>
      <c r="B341" s="15">
        <v>16.605854622730988</v>
      </c>
      <c r="C341" s="15">
        <v>5.01</v>
      </c>
      <c r="D341" s="15">
        <f t="shared" si="5"/>
        <v>15.017967037113138</v>
      </c>
    </row>
    <row r="342" spans="1:4" x14ac:dyDescent="0.25">
      <c r="A342" s="23">
        <v>43957</v>
      </c>
      <c r="B342" s="15">
        <v>16.532964618176191</v>
      </c>
      <c r="C342" s="15">
        <v>5.1100000000000003</v>
      </c>
      <c r="D342" s="15">
        <f t="shared" si="5"/>
        <v>15.017967037113138</v>
      </c>
    </row>
    <row r="343" spans="1:4" x14ac:dyDescent="0.25">
      <c r="A343" s="23">
        <v>43958</v>
      </c>
      <c r="B343" s="15">
        <v>16.895724155348642</v>
      </c>
      <c r="C343" s="15">
        <v>5.16</v>
      </c>
      <c r="D343" s="15">
        <f t="shared" si="5"/>
        <v>15.017967037113138</v>
      </c>
    </row>
    <row r="344" spans="1:4" x14ac:dyDescent="0.25">
      <c r="A344" s="23">
        <v>43959</v>
      </c>
      <c r="B344" s="15">
        <v>17.839841565706521</v>
      </c>
      <c r="C344" s="15">
        <v>4.92</v>
      </c>
      <c r="D344" s="15">
        <f t="shared" si="5"/>
        <v>15.017967037113138</v>
      </c>
    </row>
    <row r="345" spans="1:4" x14ac:dyDescent="0.25">
      <c r="A345" s="23">
        <v>43963</v>
      </c>
      <c r="B345" s="15">
        <v>15.156505188630939</v>
      </c>
      <c r="C345" s="15">
        <v>4.88</v>
      </c>
      <c r="D345" s="15">
        <f t="shared" si="5"/>
        <v>15.017967037113138</v>
      </c>
    </row>
    <row r="346" spans="1:4" x14ac:dyDescent="0.25">
      <c r="A346" s="23">
        <v>43964</v>
      </c>
      <c r="B346" s="15">
        <v>15.397188526869405</v>
      </c>
      <c r="C346" s="15">
        <v>4.88</v>
      </c>
      <c r="D346" s="15">
        <f t="shared" si="5"/>
        <v>15.017967037113138</v>
      </c>
    </row>
    <row r="347" spans="1:4" x14ac:dyDescent="0.25">
      <c r="A347" s="23">
        <v>43965</v>
      </c>
      <c r="B347" s="15">
        <v>15.396955579373071</v>
      </c>
      <c r="C347" s="15">
        <v>4.87</v>
      </c>
      <c r="D347" s="15">
        <f t="shared" si="5"/>
        <v>15.017967037113138</v>
      </c>
    </row>
    <row r="348" spans="1:4" x14ac:dyDescent="0.25">
      <c r="A348" s="23">
        <v>43966</v>
      </c>
      <c r="B348" s="15">
        <v>15.164542976130102</v>
      </c>
      <c r="C348" s="15">
        <v>4.71</v>
      </c>
      <c r="D348" s="15">
        <f t="shared" si="5"/>
        <v>15.017967037113138</v>
      </c>
    </row>
    <row r="349" spans="1:4" x14ac:dyDescent="0.25">
      <c r="A349" s="23">
        <v>43969</v>
      </c>
      <c r="B349" s="15">
        <v>15.00246466047013</v>
      </c>
      <c r="C349" s="15">
        <v>4.71</v>
      </c>
      <c r="D349" s="15">
        <f t="shared" si="5"/>
        <v>15.017967037113138</v>
      </c>
    </row>
    <row r="350" spans="1:4" x14ac:dyDescent="0.25">
      <c r="A350" s="23">
        <v>43970</v>
      </c>
      <c r="B350" s="15">
        <v>14.935609097066951</v>
      </c>
      <c r="C350" s="15">
        <v>4.6900000000000004</v>
      </c>
      <c r="D350" s="15">
        <f t="shared" si="5"/>
        <v>15.017967037113138</v>
      </c>
    </row>
    <row r="351" spans="1:4" x14ac:dyDescent="0.25">
      <c r="A351" s="23">
        <v>43971</v>
      </c>
      <c r="B351" s="15">
        <v>15.01549086951424</v>
      </c>
      <c r="C351" s="15">
        <v>4.71</v>
      </c>
      <c r="D351" s="15">
        <f t="shared" si="5"/>
        <v>15.017967037113138</v>
      </c>
    </row>
    <row r="352" spans="1:4" x14ac:dyDescent="0.25">
      <c r="A352" s="23">
        <v>43972</v>
      </c>
      <c r="B352" s="15">
        <v>14.836430902810282</v>
      </c>
      <c r="C352" s="15">
        <v>4.6900000000000004</v>
      </c>
      <c r="D352" s="15">
        <f t="shared" si="5"/>
        <v>15.017967037113138</v>
      </c>
    </row>
    <row r="353" spans="1:4" x14ac:dyDescent="0.25">
      <c r="A353" s="23">
        <v>43973</v>
      </c>
      <c r="B353" s="15">
        <v>14.820813792796656</v>
      </c>
      <c r="C353" s="15">
        <v>4.68</v>
      </c>
      <c r="D353" s="15">
        <f t="shared" si="5"/>
        <v>15.017967037113138</v>
      </c>
    </row>
    <row r="354" spans="1:4" x14ac:dyDescent="0.25">
      <c r="A354" s="23">
        <v>43976</v>
      </c>
      <c r="B354" s="15">
        <v>14.542306012582667</v>
      </c>
      <c r="C354" s="15">
        <v>4.62</v>
      </c>
      <c r="D354" s="15">
        <f t="shared" si="5"/>
        <v>15.017967037113138</v>
      </c>
    </row>
    <row r="355" spans="1:4" x14ac:dyDescent="0.25">
      <c r="A355" s="23">
        <v>43977</v>
      </c>
      <c r="B355" s="15">
        <v>14.707163380914395</v>
      </c>
      <c r="C355" s="15">
        <v>4.62</v>
      </c>
      <c r="D355" s="15">
        <f t="shared" si="5"/>
        <v>15.017967037113138</v>
      </c>
    </row>
    <row r="356" spans="1:4" x14ac:dyDescent="0.25">
      <c r="A356" s="23">
        <v>43978</v>
      </c>
      <c r="B356" s="15">
        <v>14.352424232647149</v>
      </c>
      <c r="C356" s="15">
        <v>4.63</v>
      </c>
      <c r="D356" s="15">
        <f t="shared" si="5"/>
        <v>15.017967037113138</v>
      </c>
    </row>
    <row r="357" spans="1:4" x14ac:dyDescent="0.25">
      <c r="A357" s="23">
        <v>43979</v>
      </c>
      <c r="B357" s="15">
        <v>14.095029964755831</v>
      </c>
      <c r="C357" s="15">
        <v>4.55</v>
      </c>
      <c r="D357" s="15">
        <f t="shared" si="5"/>
        <v>15.017967037113138</v>
      </c>
    </row>
    <row r="358" spans="1:4" x14ac:dyDescent="0.25">
      <c r="A358" s="23">
        <v>43980</v>
      </c>
      <c r="B358" s="15">
        <v>14.066543692292086</v>
      </c>
      <c r="C358" s="15">
        <v>4.45</v>
      </c>
      <c r="D358" s="15">
        <f t="shared" si="5"/>
        <v>15.017967037113138</v>
      </c>
    </row>
    <row r="359" spans="1:4" x14ac:dyDescent="0.25">
      <c r="A359" s="23">
        <v>43983</v>
      </c>
      <c r="B359" s="15">
        <v>14.422696435202703</v>
      </c>
      <c r="C359" s="15">
        <v>4.4000000000000004</v>
      </c>
      <c r="D359" s="15">
        <f t="shared" si="5"/>
        <v>15.017967037113138</v>
      </c>
    </row>
    <row r="360" spans="1:4" x14ac:dyDescent="0.25">
      <c r="A360" s="23">
        <v>43984</v>
      </c>
      <c r="B360" s="15">
        <v>14.155377313667165</v>
      </c>
      <c r="C360" s="15">
        <v>4.38</v>
      </c>
      <c r="D360" s="15">
        <f t="shared" si="5"/>
        <v>15.017967037113138</v>
      </c>
    </row>
    <row r="361" spans="1:4" x14ac:dyDescent="0.25">
      <c r="A361" s="23">
        <v>43985</v>
      </c>
      <c r="B361" s="15">
        <v>14.150896876935178</v>
      </c>
      <c r="C361" s="15">
        <v>4.3600000000000003</v>
      </c>
      <c r="D361" s="15">
        <f t="shared" si="5"/>
        <v>15.017967037113138</v>
      </c>
    </row>
    <row r="362" spans="1:4" x14ac:dyDescent="0.25">
      <c r="A362" s="23">
        <v>43986</v>
      </c>
      <c r="B362" s="15">
        <v>14.721306608982133</v>
      </c>
      <c r="C362" s="15">
        <v>4.3899999999999997</v>
      </c>
      <c r="D362" s="15">
        <f t="shared" si="5"/>
        <v>15.017967037113138</v>
      </c>
    </row>
    <row r="363" spans="1:4" x14ac:dyDescent="0.25">
      <c r="A363" s="23">
        <v>43987</v>
      </c>
      <c r="B363" s="15">
        <v>15.057911830740336</v>
      </c>
      <c r="C363" s="15">
        <v>4.32</v>
      </c>
      <c r="D363" s="15">
        <f t="shared" si="5"/>
        <v>15.017967037113138</v>
      </c>
    </row>
    <row r="364" spans="1:4" x14ac:dyDescent="0.25">
      <c r="A364" s="23">
        <v>43990</v>
      </c>
      <c r="B364" s="15">
        <v>15.229647107136902</v>
      </c>
      <c r="C364" s="15">
        <v>4.33</v>
      </c>
      <c r="D364" s="15">
        <f t="shared" si="5"/>
        <v>15.017967037113138</v>
      </c>
    </row>
    <row r="365" spans="1:4" x14ac:dyDescent="0.25">
      <c r="A365" s="23">
        <v>43991</v>
      </c>
      <c r="B365" s="15">
        <v>15.122268538721242</v>
      </c>
      <c r="C365" s="15">
        <v>4.3</v>
      </c>
      <c r="D365" s="15">
        <f t="shared" si="5"/>
        <v>15.017967037113138</v>
      </c>
    </row>
    <row r="366" spans="1:4" x14ac:dyDescent="0.25">
      <c r="A366" s="23">
        <v>43992</v>
      </c>
      <c r="B366" s="15">
        <v>14.833631235362866</v>
      </c>
      <c r="C366" s="15">
        <v>4.3</v>
      </c>
      <c r="D366" s="15">
        <f t="shared" si="5"/>
        <v>15.017967037113138</v>
      </c>
    </row>
    <row r="367" spans="1:4" x14ac:dyDescent="0.25">
      <c r="A367" s="23">
        <v>43993</v>
      </c>
      <c r="B367" s="15">
        <v>14.559733243498824</v>
      </c>
      <c r="C367" s="15">
        <v>4.2699999999999996</v>
      </c>
      <c r="D367" s="15">
        <f t="shared" si="5"/>
        <v>15.017967037113138</v>
      </c>
    </row>
    <row r="368" spans="1:4" x14ac:dyDescent="0.25">
      <c r="A368" s="23">
        <v>43997</v>
      </c>
      <c r="B368" s="15">
        <v>14.993428903452003</v>
      </c>
      <c r="C368" s="15">
        <v>4.34</v>
      </c>
      <c r="D368" s="15">
        <f t="shared" si="5"/>
        <v>15.017967037113138</v>
      </c>
    </row>
    <row r="369" spans="1:4" x14ac:dyDescent="0.25">
      <c r="A369" s="23">
        <v>43998</v>
      </c>
      <c r="B369" s="15">
        <v>14.636320665105556</v>
      </c>
      <c r="C369" s="15">
        <v>4.28</v>
      </c>
      <c r="D369" s="15">
        <f t="shared" si="5"/>
        <v>15.017967037113138</v>
      </c>
    </row>
    <row r="370" spans="1:4" x14ac:dyDescent="0.25">
      <c r="A370" s="23">
        <v>43999</v>
      </c>
      <c r="B370" s="15">
        <v>14.410719436830592</v>
      </c>
      <c r="C370" s="15">
        <v>4.21</v>
      </c>
      <c r="D370" s="15">
        <f t="shared" si="5"/>
        <v>15.017967037113138</v>
      </c>
    </row>
    <row r="371" spans="1:4" x14ac:dyDescent="0.25">
      <c r="A371" s="23">
        <v>44000</v>
      </c>
      <c r="B371" s="15">
        <v>14.233968587489473</v>
      </c>
      <c r="C371" s="15">
        <v>4.1900000000000004</v>
      </c>
      <c r="D371" s="15">
        <f t="shared" si="5"/>
        <v>15.017967037113138</v>
      </c>
    </row>
    <row r="372" spans="1:4" x14ac:dyDescent="0.25">
      <c r="A372" s="23">
        <v>44001</v>
      </c>
      <c r="B372" s="15">
        <v>14.108412760673311</v>
      </c>
      <c r="C372" s="15">
        <v>4.13</v>
      </c>
      <c r="D372" s="15">
        <f t="shared" si="5"/>
        <v>15.017967037113138</v>
      </c>
    </row>
    <row r="373" spans="1:4" x14ac:dyDescent="0.25">
      <c r="A373" s="23">
        <v>44004</v>
      </c>
      <c r="B373" s="15">
        <v>13.705883956423856</v>
      </c>
      <c r="C373" s="15">
        <v>4.28</v>
      </c>
      <c r="D373" s="15">
        <f t="shared" si="5"/>
        <v>15.017967037113138</v>
      </c>
    </row>
    <row r="374" spans="1:4" x14ac:dyDescent="0.25">
      <c r="A374" s="23">
        <v>44005</v>
      </c>
      <c r="B374" s="15">
        <v>15.336542273723797</v>
      </c>
      <c r="C374" s="15">
        <v>4.26</v>
      </c>
      <c r="D374" s="15">
        <f t="shared" si="5"/>
        <v>15.017967037113138</v>
      </c>
    </row>
    <row r="375" spans="1:4" x14ac:dyDescent="0.25">
      <c r="A375" s="23">
        <v>44007</v>
      </c>
      <c r="B375" s="15">
        <v>14.757554543786554</v>
      </c>
      <c r="C375" s="15">
        <v>4.32</v>
      </c>
      <c r="D375" s="15">
        <f t="shared" si="5"/>
        <v>15.017967037113138</v>
      </c>
    </row>
    <row r="376" spans="1:4" x14ac:dyDescent="0.25">
      <c r="A376" s="23">
        <v>44008</v>
      </c>
      <c r="B376" s="15">
        <v>14.332500256487593</v>
      </c>
      <c r="C376" s="15">
        <v>4.3099999999999996</v>
      </c>
      <c r="D376" s="15">
        <f t="shared" si="5"/>
        <v>15.017967037113138</v>
      </c>
    </row>
    <row r="377" spans="1:4" x14ac:dyDescent="0.25">
      <c r="A377" s="23">
        <v>44011</v>
      </c>
      <c r="B377" s="15">
        <v>14.831837865452538</v>
      </c>
      <c r="C377" s="15">
        <v>4.29</v>
      </c>
      <c r="D377" s="15">
        <f t="shared" si="5"/>
        <v>15.017967037113138</v>
      </c>
    </row>
    <row r="378" spans="1:4" x14ac:dyDescent="0.25">
      <c r="A378" s="23">
        <v>44012</v>
      </c>
      <c r="B378" s="15">
        <v>14.483189072809799</v>
      </c>
      <c r="C378" s="15">
        <v>4.32</v>
      </c>
      <c r="D378" s="15">
        <f t="shared" si="5"/>
        <v>15.017967037113138</v>
      </c>
    </row>
    <row r="379" spans="1:4" x14ac:dyDescent="0.25">
      <c r="A379" s="23">
        <v>44014</v>
      </c>
      <c r="B379" s="15">
        <v>14.254920345207189</v>
      </c>
      <c r="C379" s="15">
        <v>4.29</v>
      </c>
      <c r="D379" s="15">
        <f t="shared" si="5"/>
        <v>15.017967037113138</v>
      </c>
    </row>
    <row r="380" spans="1:4" x14ac:dyDescent="0.25">
      <c r="A380" s="23">
        <v>44015</v>
      </c>
      <c r="B380" s="15">
        <v>14.279244728988605</v>
      </c>
      <c r="C380" s="15">
        <v>4.24</v>
      </c>
      <c r="D380" s="15">
        <f t="shared" si="5"/>
        <v>15.017967037113138</v>
      </c>
    </row>
    <row r="381" spans="1:4" x14ac:dyDescent="0.25">
      <c r="A381" s="23">
        <v>44018</v>
      </c>
      <c r="B381" s="15">
        <v>14.457862545869252</v>
      </c>
      <c r="C381" s="15">
        <v>4.2300000000000004</v>
      </c>
      <c r="D381" s="15">
        <f t="shared" si="5"/>
        <v>15.017967037113138</v>
      </c>
    </row>
    <row r="382" spans="1:4" x14ac:dyDescent="0.25">
      <c r="A382" s="23">
        <v>44019</v>
      </c>
      <c r="B382" s="15">
        <v>14.193599435798202</v>
      </c>
      <c r="C382" s="15">
        <v>4.17</v>
      </c>
      <c r="D382" s="15">
        <f t="shared" si="5"/>
        <v>15.017967037113138</v>
      </c>
    </row>
    <row r="383" spans="1:4" x14ac:dyDescent="0.25">
      <c r="A383" s="23">
        <v>44020</v>
      </c>
      <c r="B383" s="15">
        <v>13.883398687136172</v>
      </c>
      <c r="C383" s="15">
        <v>4.1500000000000004</v>
      </c>
      <c r="D383" s="15">
        <f t="shared" si="5"/>
        <v>15.017967037113138</v>
      </c>
    </row>
    <row r="384" spans="1:4" x14ac:dyDescent="0.25">
      <c r="A384" s="23">
        <v>44021</v>
      </c>
      <c r="B384" s="15">
        <v>13.976051347799656</v>
      </c>
      <c r="C384" s="15">
        <v>4.12</v>
      </c>
      <c r="D384" s="15">
        <f t="shared" si="5"/>
        <v>15.017967037113138</v>
      </c>
    </row>
    <row r="385" spans="1:4" x14ac:dyDescent="0.25">
      <c r="A385" s="23">
        <v>44022</v>
      </c>
      <c r="B385" s="15">
        <v>13.957295338397735</v>
      </c>
      <c r="C385" s="15">
        <v>4.17</v>
      </c>
      <c r="D385" s="15">
        <f t="shared" si="5"/>
        <v>15.017967037113138</v>
      </c>
    </row>
    <row r="386" spans="1:4" x14ac:dyDescent="0.25">
      <c r="A386" s="23">
        <v>44025</v>
      </c>
      <c r="B386" s="15">
        <v>13.877972992706935</v>
      </c>
      <c r="C386" s="15">
        <v>4.22</v>
      </c>
      <c r="D386" s="15">
        <f t="shared" si="5"/>
        <v>15.017967037113138</v>
      </c>
    </row>
    <row r="387" spans="1:4" x14ac:dyDescent="0.25">
      <c r="A387" s="23">
        <v>44026</v>
      </c>
      <c r="B387" s="15">
        <v>14.263775842927956</v>
      </c>
      <c r="C387" s="15">
        <v>4.21</v>
      </c>
      <c r="D387" s="15">
        <f t="shared" si="5"/>
        <v>15.017967037113138</v>
      </c>
    </row>
    <row r="388" spans="1:4" x14ac:dyDescent="0.25">
      <c r="A388" s="23">
        <v>44027</v>
      </c>
      <c r="B388" s="15">
        <v>14.127928557252675</v>
      </c>
      <c r="C388" s="15">
        <v>4.2300000000000004</v>
      </c>
      <c r="D388" s="15">
        <f t="shared" si="5"/>
        <v>15.017967037113138</v>
      </c>
    </row>
    <row r="389" spans="1:4" x14ac:dyDescent="0.25">
      <c r="A389" s="23">
        <v>44028</v>
      </c>
      <c r="B389" s="15">
        <v>14.079180899621409</v>
      </c>
      <c r="C389" s="15">
        <v>4.2</v>
      </c>
      <c r="D389" s="15">
        <f t="shared" si="5"/>
        <v>15.017967037113138</v>
      </c>
    </row>
    <row r="390" spans="1:4" x14ac:dyDescent="0.25">
      <c r="A390" s="23">
        <v>44029</v>
      </c>
      <c r="B390" s="15">
        <v>13.846924848164857</v>
      </c>
      <c r="C390" s="15">
        <v>4.21</v>
      </c>
      <c r="D390" s="15">
        <f t="shared" si="5"/>
        <v>15.017967037113138</v>
      </c>
    </row>
    <row r="391" spans="1:4" x14ac:dyDescent="0.25">
      <c r="A391" s="23">
        <v>44032</v>
      </c>
      <c r="B391" s="15">
        <v>14.826478487310194</v>
      </c>
      <c r="C391" s="15">
        <v>4.25</v>
      </c>
      <c r="D391" s="15">
        <f t="shared" ref="D391:D454" si="6">AVERAGE($B$6:$B$507)</f>
        <v>15.017967037113138</v>
      </c>
    </row>
    <row r="392" spans="1:4" x14ac:dyDescent="0.25">
      <c r="A392" s="23">
        <v>44033</v>
      </c>
      <c r="B392" s="15">
        <v>15.963883091275186</v>
      </c>
      <c r="C392" s="15">
        <v>4.28</v>
      </c>
      <c r="D392" s="15">
        <f t="shared" si="6"/>
        <v>15.017967037113138</v>
      </c>
    </row>
    <row r="393" spans="1:4" x14ac:dyDescent="0.25">
      <c r="A393" s="23">
        <v>44034</v>
      </c>
      <c r="B393" s="15">
        <v>14.856169842289876</v>
      </c>
      <c r="C393" s="15">
        <v>4.29</v>
      </c>
      <c r="D393" s="15">
        <f t="shared" si="6"/>
        <v>15.017967037113138</v>
      </c>
    </row>
    <row r="394" spans="1:4" x14ac:dyDescent="0.25">
      <c r="A394" s="23">
        <v>44035</v>
      </c>
      <c r="B394" s="15">
        <v>14.943628260701978</v>
      </c>
      <c r="C394" s="15">
        <v>4.26</v>
      </c>
      <c r="D394" s="15">
        <f t="shared" si="6"/>
        <v>15.017967037113138</v>
      </c>
    </row>
    <row r="395" spans="1:4" x14ac:dyDescent="0.25">
      <c r="A395" s="23">
        <v>44036</v>
      </c>
      <c r="B395" s="15">
        <v>14.671919231431611</v>
      </c>
      <c r="C395" s="15">
        <v>4.21</v>
      </c>
      <c r="D395" s="15">
        <f t="shared" si="6"/>
        <v>15.017967037113138</v>
      </c>
    </row>
    <row r="396" spans="1:4" x14ac:dyDescent="0.25">
      <c r="A396" s="23">
        <v>44039</v>
      </c>
      <c r="B396" s="15">
        <v>15.373590983953994</v>
      </c>
      <c r="C396" s="15">
        <v>4.16</v>
      </c>
      <c r="D396" s="15">
        <f t="shared" si="6"/>
        <v>15.017967037113138</v>
      </c>
    </row>
    <row r="397" spans="1:4" x14ac:dyDescent="0.25">
      <c r="A397" s="23">
        <v>44040</v>
      </c>
      <c r="B397" s="15">
        <v>14.974591080828869</v>
      </c>
      <c r="C397" s="15">
        <v>4.1900000000000004</v>
      </c>
      <c r="D397" s="15">
        <f t="shared" si="6"/>
        <v>15.017967037113138</v>
      </c>
    </row>
    <row r="398" spans="1:4" x14ac:dyDescent="0.25">
      <c r="A398" s="23">
        <v>44041</v>
      </c>
      <c r="B398" s="15">
        <v>14.745339566652438</v>
      </c>
      <c r="C398" s="15">
        <v>4.1500000000000004</v>
      </c>
      <c r="D398" s="15">
        <f t="shared" si="6"/>
        <v>15.017967037113138</v>
      </c>
    </row>
    <row r="399" spans="1:4" x14ac:dyDescent="0.25">
      <c r="A399" s="23">
        <v>44042</v>
      </c>
      <c r="B399" s="15">
        <v>14.994674401915967</v>
      </c>
      <c r="C399" s="15">
        <v>4.18</v>
      </c>
      <c r="D399" s="15">
        <f t="shared" si="6"/>
        <v>15.017967037113138</v>
      </c>
    </row>
    <row r="400" spans="1:4" x14ac:dyDescent="0.25">
      <c r="A400" s="23">
        <v>44043</v>
      </c>
      <c r="B400" s="15">
        <v>15.324088343518685</v>
      </c>
      <c r="C400" s="15">
        <v>4.17</v>
      </c>
      <c r="D400" s="15">
        <f t="shared" si="6"/>
        <v>15.017967037113138</v>
      </c>
    </row>
    <row r="401" spans="1:4" x14ac:dyDescent="0.25">
      <c r="A401" s="23">
        <v>44046</v>
      </c>
      <c r="B401" s="15">
        <v>14.805964747575484</v>
      </c>
      <c r="C401" s="15">
        <v>4.17</v>
      </c>
      <c r="D401" s="15">
        <f t="shared" si="6"/>
        <v>15.017967037113138</v>
      </c>
    </row>
    <row r="402" spans="1:4" x14ac:dyDescent="0.25">
      <c r="A402" s="23">
        <v>44047</v>
      </c>
      <c r="B402" s="15">
        <v>14.772220753640235</v>
      </c>
      <c r="C402" s="15">
        <v>4.18</v>
      </c>
      <c r="D402" s="15">
        <f t="shared" si="6"/>
        <v>15.017967037113138</v>
      </c>
    </row>
    <row r="403" spans="1:4" x14ac:dyDescent="0.25">
      <c r="A403" s="23">
        <v>44048</v>
      </c>
      <c r="B403" s="15">
        <v>14.44719845031382</v>
      </c>
      <c r="C403" s="15">
        <v>4.22</v>
      </c>
      <c r="D403" s="15">
        <f t="shared" si="6"/>
        <v>15.017967037113138</v>
      </c>
    </row>
    <row r="404" spans="1:4" x14ac:dyDescent="0.25">
      <c r="A404" s="23">
        <v>44049</v>
      </c>
      <c r="B404" s="15">
        <v>13.995319570265725</v>
      </c>
      <c r="C404" s="15">
        <v>4.21</v>
      </c>
      <c r="D404" s="15">
        <f t="shared" si="6"/>
        <v>15.017967037113138</v>
      </c>
    </row>
    <row r="405" spans="1:4" x14ac:dyDescent="0.25">
      <c r="A405" s="23">
        <v>44050</v>
      </c>
      <c r="B405" s="15">
        <v>14.161905031609809</v>
      </c>
      <c r="C405" s="15">
        <v>4.1900000000000004</v>
      </c>
      <c r="D405" s="15">
        <f t="shared" si="6"/>
        <v>15.017967037113138</v>
      </c>
    </row>
    <row r="406" spans="1:4" x14ac:dyDescent="0.25">
      <c r="A406" s="23">
        <v>44053</v>
      </c>
      <c r="B406" s="15">
        <v>15.205980852854209</v>
      </c>
      <c r="C406" s="15">
        <v>4.18</v>
      </c>
      <c r="D406" s="15">
        <f t="shared" si="6"/>
        <v>15.017967037113138</v>
      </c>
    </row>
    <row r="407" spans="1:4" x14ac:dyDescent="0.25">
      <c r="A407" s="23">
        <v>44054</v>
      </c>
      <c r="B407" s="15">
        <v>14.325739962367523</v>
      </c>
      <c r="C407" s="15">
        <v>4.1900000000000004</v>
      </c>
      <c r="D407" s="15">
        <f t="shared" si="6"/>
        <v>15.017967037113138</v>
      </c>
    </row>
    <row r="408" spans="1:4" x14ac:dyDescent="0.25">
      <c r="A408" s="23">
        <v>44055</v>
      </c>
      <c r="B408" s="15">
        <v>13.911326881333894</v>
      </c>
      <c r="C408" s="15">
        <v>4.24</v>
      </c>
      <c r="D408" s="15">
        <f t="shared" si="6"/>
        <v>15.017967037113138</v>
      </c>
    </row>
    <row r="409" spans="1:4" x14ac:dyDescent="0.25">
      <c r="A409" s="23">
        <v>44056</v>
      </c>
      <c r="B409" s="15">
        <v>13.848166756890985</v>
      </c>
      <c r="C409" s="15">
        <v>4.21</v>
      </c>
      <c r="D409" s="15">
        <f t="shared" si="6"/>
        <v>15.017967037113138</v>
      </c>
    </row>
    <row r="410" spans="1:4" x14ac:dyDescent="0.25">
      <c r="A410" s="23">
        <v>44057</v>
      </c>
      <c r="B410" s="15">
        <v>13.824984337449839</v>
      </c>
      <c r="C410" s="15">
        <v>4.2699999999999996</v>
      </c>
      <c r="D410" s="15">
        <f t="shared" si="6"/>
        <v>15.017967037113138</v>
      </c>
    </row>
    <row r="411" spans="1:4" x14ac:dyDescent="0.25">
      <c r="A411" s="23">
        <v>44060</v>
      </c>
      <c r="B411" s="15">
        <v>13.469017406298345</v>
      </c>
      <c r="C411" s="15">
        <v>4.3099999999999996</v>
      </c>
      <c r="D411" s="15">
        <f t="shared" si="6"/>
        <v>15.017967037113138</v>
      </c>
    </row>
    <row r="412" spans="1:4" x14ac:dyDescent="0.25">
      <c r="A412" s="23">
        <v>44061</v>
      </c>
      <c r="B412" s="15">
        <v>13.772492705350492</v>
      </c>
      <c r="C412" s="15">
        <v>4.2699999999999996</v>
      </c>
      <c r="D412" s="15">
        <f t="shared" si="6"/>
        <v>15.017967037113138</v>
      </c>
    </row>
    <row r="413" spans="1:4" x14ac:dyDescent="0.25">
      <c r="A413" s="23">
        <v>44062</v>
      </c>
      <c r="B413" s="15">
        <v>13.457189281311614</v>
      </c>
      <c r="C413" s="15">
        <v>4.25</v>
      </c>
      <c r="D413" s="15">
        <f t="shared" si="6"/>
        <v>15.017967037113138</v>
      </c>
    </row>
    <row r="414" spans="1:4" x14ac:dyDescent="0.25">
      <c r="A414" s="23">
        <v>44063</v>
      </c>
      <c r="B414" s="15">
        <v>13.488735089193039</v>
      </c>
      <c r="C414" s="15">
        <v>4.24</v>
      </c>
      <c r="D414" s="15">
        <f t="shared" si="6"/>
        <v>15.017967037113138</v>
      </c>
    </row>
    <row r="415" spans="1:4" x14ac:dyDescent="0.25">
      <c r="A415" s="23">
        <v>44064</v>
      </c>
      <c r="B415" s="15">
        <v>13.740607029742449</v>
      </c>
      <c r="C415" s="15">
        <v>4.2300000000000004</v>
      </c>
      <c r="D415" s="15">
        <f t="shared" si="6"/>
        <v>15.017967037113138</v>
      </c>
    </row>
    <row r="416" spans="1:4" x14ac:dyDescent="0.25">
      <c r="A416" s="23">
        <v>44067</v>
      </c>
      <c r="B416" s="15">
        <v>13.456286014339039</v>
      </c>
      <c r="C416" s="15">
        <v>4.3</v>
      </c>
      <c r="D416" s="15">
        <f t="shared" si="6"/>
        <v>15.017967037113138</v>
      </c>
    </row>
    <row r="417" spans="1:4" x14ac:dyDescent="0.25">
      <c r="A417" s="23">
        <v>44068</v>
      </c>
      <c r="B417" s="15">
        <v>13.827886302512965</v>
      </c>
      <c r="C417" s="15">
        <v>4.26</v>
      </c>
      <c r="D417" s="15">
        <f t="shared" si="6"/>
        <v>15.017967037113138</v>
      </c>
    </row>
    <row r="418" spans="1:4" x14ac:dyDescent="0.25">
      <c r="A418" s="23">
        <v>44069</v>
      </c>
      <c r="B418" s="15">
        <v>13.83760754217899</v>
      </c>
      <c r="C418" s="15">
        <v>4.22</v>
      </c>
      <c r="D418" s="15">
        <f t="shared" si="6"/>
        <v>15.017967037113138</v>
      </c>
    </row>
    <row r="419" spans="1:4" x14ac:dyDescent="0.25">
      <c r="A419" s="23">
        <v>44070</v>
      </c>
      <c r="B419" s="15">
        <v>13.895845020632901</v>
      </c>
      <c r="C419" s="15">
        <v>4.1900000000000004</v>
      </c>
      <c r="D419" s="15">
        <f t="shared" si="6"/>
        <v>15.017967037113138</v>
      </c>
    </row>
    <row r="420" spans="1:4" x14ac:dyDescent="0.25">
      <c r="A420" s="23">
        <v>44071</v>
      </c>
      <c r="B420" s="15">
        <v>13.601058792641506</v>
      </c>
      <c r="C420" s="15">
        <v>4.1900000000000004</v>
      </c>
      <c r="D420" s="15">
        <f t="shared" si="6"/>
        <v>15.017967037113138</v>
      </c>
    </row>
    <row r="421" spans="1:4" x14ac:dyDescent="0.25">
      <c r="A421" s="23">
        <v>44074</v>
      </c>
      <c r="B421" s="15">
        <v>13.454967988319023</v>
      </c>
      <c r="C421" s="15">
        <v>4.17</v>
      </c>
      <c r="D421" s="15">
        <f t="shared" si="6"/>
        <v>15.017967037113138</v>
      </c>
    </row>
    <row r="422" spans="1:4" x14ac:dyDescent="0.25">
      <c r="A422" s="23">
        <v>44075</v>
      </c>
      <c r="B422" s="15">
        <v>13.202431604494361</v>
      </c>
      <c r="C422" s="15">
        <v>4.1500000000000004</v>
      </c>
      <c r="D422" s="15">
        <f t="shared" si="6"/>
        <v>15.017967037113138</v>
      </c>
    </row>
    <row r="423" spans="1:4" x14ac:dyDescent="0.25">
      <c r="A423" s="23">
        <v>44076</v>
      </c>
      <c r="B423" s="15">
        <v>13.466418987311526</v>
      </c>
      <c r="C423" s="15">
        <v>4.24</v>
      </c>
      <c r="D423" s="15">
        <f t="shared" si="6"/>
        <v>15.017967037113138</v>
      </c>
    </row>
    <row r="424" spans="1:4" x14ac:dyDescent="0.25">
      <c r="A424" s="23">
        <v>44077</v>
      </c>
      <c r="B424" s="15">
        <v>13.23115541427717</v>
      </c>
      <c r="C424" s="15">
        <v>4.2300000000000004</v>
      </c>
      <c r="D424" s="15">
        <f t="shared" si="6"/>
        <v>15.017967037113138</v>
      </c>
    </row>
    <row r="425" spans="1:4" x14ac:dyDescent="0.25">
      <c r="A425" s="23">
        <v>44078</v>
      </c>
      <c r="B425" s="15">
        <v>12.85244811170741</v>
      </c>
      <c r="C425" s="15">
        <v>4.21</v>
      </c>
      <c r="D425" s="15">
        <f t="shared" si="6"/>
        <v>15.017967037113138</v>
      </c>
    </row>
    <row r="426" spans="1:4" x14ac:dyDescent="0.25">
      <c r="A426" s="23">
        <v>44081</v>
      </c>
      <c r="B426" s="15">
        <v>13.024994955133664</v>
      </c>
      <c r="C426" s="15">
        <v>4.2</v>
      </c>
      <c r="D426" s="15">
        <f t="shared" si="6"/>
        <v>15.017967037113138</v>
      </c>
    </row>
    <row r="427" spans="1:4" x14ac:dyDescent="0.25">
      <c r="A427" s="23">
        <v>44082</v>
      </c>
      <c r="B427" s="15">
        <v>12.667477865801352</v>
      </c>
      <c r="C427" s="15">
        <v>4.21</v>
      </c>
      <c r="D427" s="15">
        <f t="shared" si="6"/>
        <v>15.017967037113138</v>
      </c>
    </row>
    <row r="428" spans="1:4" x14ac:dyDescent="0.25">
      <c r="A428" s="23">
        <v>44083</v>
      </c>
      <c r="B428" s="15">
        <v>12.433726703889372</v>
      </c>
      <c r="C428" s="15">
        <v>4.18</v>
      </c>
      <c r="D428" s="15">
        <f t="shared" si="6"/>
        <v>15.017967037113138</v>
      </c>
    </row>
    <row r="429" spans="1:4" x14ac:dyDescent="0.25">
      <c r="A429" s="23">
        <v>44084</v>
      </c>
      <c r="B429" s="15">
        <v>12.499709908087542</v>
      </c>
      <c r="C429" s="15">
        <v>4.16</v>
      </c>
      <c r="D429" s="15">
        <f t="shared" si="6"/>
        <v>15.017967037113138</v>
      </c>
    </row>
    <row r="430" spans="1:4" x14ac:dyDescent="0.25">
      <c r="A430" s="23">
        <v>44085</v>
      </c>
      <c r="B430" s="15">
        <v>12.379735163391139</v>
      </c>
      <c r="C430" s="15">
        <v>4.1399999999999997</v>
      </c>
      <c r="D430" s="15">
        <f t="shared" si="6"/>
        <v>15.017967037113138</v>
      </c>
    </row>
    <row r="431" spans="1:4" x14ac:dyDescent="0.25">
      <c r="A431" s="23">
        <v>44088</v>
      </c>
      <c r="B431" s="15">
        <v>12.598997107767232</v>
      </c>
      <c r="C431" s="15">
        <v>4.16</v>
      </c>
      <c r="D431" s="15">
        <f t="shared" si="6"/>
        <v>15.017967037113138</v>
      </c>
    </row>
    <row r="432" spans="1:4" x14ac:dyDescent="0.25">
      <c r="A432" s="23">
        <v>44089</v>
      </c>
      <c r="B432" s="15">
        <v>12.257440943100677</v>
      </c>
      <c r="C432" s="15">
        <v>4.13</v>
      </c>
      <c r="D432" s="15">
        <f t="shared" si="6"/>
        <v>15.017967037113138</v>
      </c>
    </row>
    <row r="433" spans="1:4" x14ac:dyDescent="0.25">
      <c r="A433" s="23">
        <v>44090</v>
      </c>
      <c r="B433" s="15">
        <v>12.179955962375853</v>
      </c>
      <c r="C433" s="15">
        <v>4.24</v>
      </c>
      <c r="D433" s="15">
        <f t="shared" si="6"/>
        <v>15.017967037113138</v>
      </c>
    </row>
    <row r="434" spans="1:4" x14ac:dyDescent="0.25">
      <c r="A434" s="23">
        <v>44091</v>
      </c>
      <c r="B434" s="15">
        <v>15.281466164716667</v>
      </c>
      <c r="C434" s="15">
        <v>4.2300000000000004</v>
      </c>
      <c r="D434" s="15">
        <f t="shared" si="6"/>
        <v>15.017967037113138</v>
      </c>
    </row>
    <row r="435" spans="1:4" x14ac:dyDescent="0.25">
      <c r="A435" s="23">
        <v>44092</v>
      </c>
      <c r="B435" s="15">
        <v>12.612207953820997</v>
      </c>
      <c r="C435" s="15">
        <v>4.21</v>
      </c>
      <c r="D435" s="15">
        <f t="shared" si="6"/>
        <v>15.017967037113138</v>
      </c>
    </row>
    <row r="436" spans="1:4" x14ac:dyDescent="0.25">
      <c r="A436" s="23">
        <v>44095</v>
      </c>
      <c r="B436" s="15">
        <v>13.071378392865579</v>
      </c>
      <c r="C436" s="15">
        <v>4.25</v>
      </c>
      <c r="D436" s="15">
        <f t="shared" si="6"/>
        <v>15.017967037113138</v>
      </c>
    </row>
    <row r="437" spans="1:4" x14ac:dyDescent="0.25">
      <c r="A437" s="23">
        <v>44096</v>
      </c>
      <c r="B437" s="15">
        <v>13.332793825238429</v>
      </c>
      <c r="C437" s="15">
        <v>4.28</v>
      </c>
      <c r="D437" s="15">
        <f t="shared" si="6"/>
        <v>15.017967037113138</v>
      </c>
    </row>
    <row r="438" spans="1:4" x14ac:dyDescent="0.25">
      <c r="A438" s="23">
        <v>44097</v>
      </c>
      <c r="B438" s="15">
        <v>12.977499166970343</v>
      </c>
      <c r="C438" s="15">
        <v>4.3</v>
      </c>
      <c r="D438" s="15">
        <f t="shared" si="6"/>
        <v>15.017967037113138</v>
      </c>
    </row>
    <row r="439" spans="1:4" x14ac:dyDescent="0.25">
      <c r="A439" s="23">
        <v>44098</v>
      </c>
      <c r="B439" s="15">
        <v>12.95616290712392</v>
      </c>
      <c r="C439" s="15">
        <v>4.34</v>
      </c>
      <c r="D439" s="15">
        <f t="shared" si="6"/>
        <v>15.017967037113138</v>
      </c>
    </row>
    <row r="440" spans="1:4" x14ac:dyDescent="0.25">
      <c r="A440" s="23">
        <v>44099</v>
      </c>
      <c r="B440" s="15">
        <v>12.923099768621583</v>
      </c>
      <c r="C440" s="15">
        <v>4.3</v>
      </c>
      <c r="D440" s="15">
        <f t="shared" si="6"/>
        <v>15.017967037113138</v>
      </c>
    </row>
    <row r="441" spans="1:4" x14ac:dyDescent="0.25">
      <c r="A441" s="23">
        <v>44102</v>
      </c>
      <c r="B441" s="15">
        <v>12.972994440999647</v>
      </c>
      <c r="C441" s="15">
        <v>4.32</v>
      </c>
      <c r="D441" s="15">
        <f t="shared" si="6"/>
        <v>15.017967037113138</v>
      </c>
    </row>
    <row r="442" spans="1:4" x14ac:dyDescent="0.25">
      <c r="A442" s="23">
        <v>44103</v>
      </c>
      <c r="B442" s="15">
        <v>12.845382914919739</v>
      </c>
      <c r="C442" s="15">
        <v>4.29</v>
      </c>
      <c r="D442" s="15">
        <f t="shared" si="6"/>
        <v>15.017967037113138</v>
      </c>
    </row>
    <row r="443" spans="1:4" x14ac:dyDescent="0.25">
      <c r="A443" s="23">
        <v>44104</v>
      </c>
      <c r="B443" s="15">
        <v>12.889215241810181</v>
      </c>
      <c r="C443" s="15">
        <v>4.28</v>
      </c>
      <c r="D443" s="15">
        <f t="shared" si="6"/>
        <v>15.017967037113138</v>
      </c>
    </row>
    <row r="444" spans="1:4" x14ac:dyDescent="0.25">
      <c r="A444" s="23">
        <v>44105</v>
      </c>
      <c r="B444" s="15">
        <v>12.813541688902749</v>
      </c>
      <c r="C444" s="15">
        <v>4.28</v>
      </c>
      <c r="D444" s="15">
        <f t="shared" si="6"/>
        <v>15.017967037113138</v>
      </c>
    </row>
    <row r="445" spans="1:4" x14ac:dyDescent="0.25">
      <c r="A445" s="23">
        <v>44106</v>
      </c>
      <c r="B445" s="15">
        <v>13.113368367785242</v>
      </c>
      <c r="C445" s="15">
        <v>4.29</v>
      </c>
      <c r="D445" s="15">
        <f t="shared" si="6"/>
        <v>15.017967037113138</v>
      </c>
    </row>
    <row r="446" spans="1:4" x14ac:dyDescent="0.25">
      <c r="A446" s="23">
        <v>44109</v>
      </c>
      <c r="B446" s="15">
        <v>13.141119476600597</v>
      </c>
      <c r="C446" s="15">
        <v>4.3</v>
      </c>
      <c r="D446" s="15">
        <f t="shared" si="6"/>
        <v>15.017967037113138</v>
      </c>
    </row>
    <row r="447" spans="1:4" x14ac:dyDescent="0.25">
      <c r="A447" s="23">
        <v>44110</v>
      </c>
      <c r="B447" s="15">
        <v>13.0346926774354</v>
      </c>
      <c r="C447" s="15">
        <v>4.29</v>
      </c>
      <c r="D447" s="15">
        <f t="shared" si="6"/>
        <v>15.017967037113138</v>
      </c>
    </row>
    <row r="448" spans="1:4" x14ac:dyDescent="0.25">
      <c r="A448" s="23">
        <v>44111</v>
      </c>
      <c r="B448" s="15">
        <v>13.040618926014014</v>
      </c>
      <c r="C448" s="15">
        <v>4.28</v>
      </c>
      <c r="D448" s="15">
        <f t="shared" si="6"/>
        <v>15.017967037113138</v>
      </c>
    </row>
    <row r="449" spans="1:4" x14ac:dyDescent="0.25">
      <c r="A449" s="23">
        <v>44112</v>
      </c>
      <c r="B449" s="15">
        <v>13.143427822049441</v>
      </c>
      <c r="C449" s="15">
        <v>4.32</v>
      </c>
      <c r="D449" s="15">
        <f t="shared" si="6"/>
        <v>15.017967037113138</v>
      </c>
    </row>
    <row r="450" spans="1:4" x14ac:dyDescent="0.25">
      <c r="A450" s="23">
        <v>44113</v>
      </c>
      <c r="B450" s="15">
        <v>13.077978221038874</v>
      </c>
      <c r="C450" s="15">
        <v>4.28</v>
      </c>
      <c r="D450" s="15">
        <f t="shared" si="6"/>
        <v>15.017967037113138</v>
      </c>
    </row>
    <row r="451" spans="1:4" x14ac:dyDescent="0.25">
      <c r="A451" s="23">
        <v>44116</v>
      </c>
      <c r="B451" s="15">
        <v>14.826360772920069</v>
      </c>
      <c r="C451" s="15">
        <v>4.25</v>
      </c>
      <c r="D451" s="15">
        <f t="shared" si="6"/>
        <v>15.017967037113138</v>
      </c>
    </row>
    <row r="452" spans="1:4" x14ac:dyDescent="0.25">
      <c r="A452" s="23">
        <v>44117</v>
      </c>
      <c r="B452" s="15">
        <v>14.872740608146437</v>
      </c>
      <c r="C452" s="15">
        <v>4.3099999999999996</v>
      </c>
      <c r="D452" s="15">
        <f t="shared" si="6"/>
        <v>15.017967037113138</v>
      </c>
    </row>
    <row r="453" spans="1:4" x14ac:dyDescent="0.25">
      <c r="A453" s="23">
        <v>44118</v>
      </c>
      <c r="B453" s="15">
        <v>14.773524680926043</v>
      </c>
      <c r="C453" s="15">
        <v>4.33</v>
      </c>
      <c r="D453" s="15">
        <f t="shared" si="6"/>
        <v>15.017967037113138</v>
      </c>
    </row>
    <row r="454" spans="1:4" x14ac:dyDescent="0.25">
      <c r="A454" s="23">
        <v>44119</v>
      </c>
      <c r="B454" s="15">
        <v>14.225501837059989</v>
      </c>
      <c r="C454" s="15">
        <v>4.32</v>
      </c>
      <c r="D454" s="15">
        <f t="shared" si="6"/>
        <v>15.017967037113138</v>
      </c>
    </row>
    <row r="455" spans="1:4" x14ac:dyDescent="0.25">
      <c r="A455" s="23">
        <v>44120</v>
      </c>
      <c r="B455" s="15">
        <v>14.376294117511602</v>
      </c>
      <c r="C455" s="15">
        <v>4.29</v>
      </c>
      <c r="D455" s="15">
        <f t="shared" ref="D455:D507" si="7">AVERAGE($B$6:$B$507)</f>
        <v>15.017967037113138</v>
      </c>
    </row>
    <row r="456" spans="1:4" x14ac:dyDescent="0.25">
      <c r="A456" s="23">
        <v>44123</v>
      </c>
      <c r="B456" s="15">
        <v>14.409215171239032</v>
      </c>
      <c r="C456" s="15">
        <v>4.28</v>
      </c>
      <c r="D456" s="15">
        <f t="shared" si="7"/>
        <v>15.017967037113138</v>
      </c>
    </row>
    <row r="457" spans="1:4" x14ac:dyDescent="0.25">
      <c r="A457" s="23">
        <v>44124</v>
      </c>
      <c r="B457" s="15">
        <v>14.330314525305102</v>
      </c>
      <c r="C457" s="15">
        <v>4.2699999999999996</v>
      </c>
      <c r="D457" s="15">
        <f t="shared" si="7"/>
        <v>15.017967037113138</v>
      </c>
    </row>
    <row r="458" spans="1:4" x14ac:dyDescent="0.25">
      <c r="A458" s="23">
        <v>44125</v>
      </c>
      <c r="B458" s="15">
        <v>14.253299853408691</v>
      </c>
      <c r="C458" s="15">
        <v>4.2699999999999996</v>
      </c>
      <c r="D458" s="15">
        <f t="shared" si="7"/>
        <v>15.017967037113138</v>
      </c>
    </row>
    <row r="459" spans="1:4" x14ac:dyDescent="0.25">
      <c r="A459" s="23">
        <v>44126</v>
      </c>
      <c r="B459" s="15">
        <v>14.190426870553985</v>
      </c>
      <c r="C459" s="15">
        <v>4.2699999999999996</v>
      </c>
      <c r="D459" s="15">
        <f t="shared" si="7"/>
        <v>15.017967037113138</v>
      </c>
    </row>
    <row r="460" spans="1:4" x14ac:dyDescent="0.25">
      <c r="A460" s="23">
        <v>44127</v>
      </c>
      <c r="B460" s="15">
        <v>14.276172598993226</v>
      </c>
      <c r="C460" s="15">
        <v>4.3</v>
      </c>
      <c r="D460" s="15">
        <f t="shared" si="7"/>
        <v>15.017967037113138</v>
      </c>
    </row>
    <row r="461" spans="1:4" x14ac:dyDescent="0.25">
      <c r="A461" s="23">
        <v>44130</v>
      </c>
      <c r="B461" s="15">
        <v>14.263391961473824</v>
      </c>
      <c r="C461" s="15">
        <v>4.3099999999999996</v>
      </c>
      <c r="D461" s="15">
        <f t="shared" si="7"/>
        <v>15.017967037113138</v>
      </c>
    </row>
    <row r="462" spans="1:4" x14ac:dyDescent="0.25">
      <c r="A462" s="23">
        <v>44131</v>
      </c>
      <c r="B462" s="15">
        <v>14.333173714457825</v>
      </c>
      <c r="C462" s="15">
        <v>4.32</v>
      </c>
      <c r="D462" s="15">
        <f t="shared" si="7"/>
        <v>15.017967037113138</v>
      </c>
    </row>
    <row r="463" spans="1:4" x14ac:dyDescent="0.25">
      <c r="A463" s="23">
        <v>44132</v>
      </c>
      <c r="B463" s="15">
        <v>14.660775561005499</v>
      </c>
      <c r="C463" s="15">
        <v>4.37</v>
      </c>
      <c r="D463" s="15">
        <f t="shared" si="7"/>
        <v>15.017967037113138</v>
      </c>
    </row>
    <row r="464" spans="1:4" x14ac:dyDescent="0.25">
      <c r="A464" s="23">
        <v>44133</v>
      </c>
      <c r="B464" s="15">
        <v>15.217028858586652</v>
      </c>
      <c r="C464" s="15">
        <v>4.3899999999999997</v>
      </c>
      <c r="D464" s="15">
        <f t="shared" si="7"/>
        <v>15.017967037113138</v>
      </c>
    </row>
    <row r="465" spans="1:4" x14ac:dyDescent="0.25">
      <c r="A465" s="23">
        <v>44134</v>
      </c>
      <c r="B465" s="15">
        <v>14.550595033696462</v>
      </c>
      <c r="C465" s="15">
        <v>4.4000000000000004</v>
      </c>
      <c r="D465" s="15">
        <f t="shared" si="7"/>
        <v>15.017967037113138</v>
      </c>
    </row>
    <row r="466" spans="1:4" x14ac:dyDescent="0.25">
      <c r="A466" s="23">
        <v>44137</v>
      </c>
      <c r="B466" s="15">
        <v>14.661195926314651</v>
      </c>
      <c r="C466" s="15">
        <v>4.42</v>
      </c>
      <c r="D466" s="15">
        <f t="shared" si="7"/>
        <v>15.017967037113138</v>
      </c>
    </row>
    <row r="467" spans="1:4" x14ac:dyDescent="0.25">
      <c r="A467" s="23">
        <v>44138</v>
      </c>
      <c r="B467" s="15">
        <v>14.900952004979931</v>
      </c>
      <c r="C467" s="15">
        <v>4.43</v>
      </c>
      <c r="D467" s="15">
        <f t="shared" si="7"/>
        <v>15.017967037113138</v>
      </c>
    </row>
    <row r="468" spans="1:4" x14ac:dyDescent="0.25">
      <c r="A468" s="23">
        <v>44140</v>
      </c>
      <c r="B468" s="15">
        <v>14.698177962219511</v>
      </c>
      <c r="C468" s="15">
        <v>4.3899999999999997</v>
      </c>
      <c r="D468" s="15">
        <f t="shared" si="7"/>
        <v>15.017967037113138</v>
      </c>
    </row>
    <row r="469" spans="1:4" x14ac:dyDescent="0.25">
      <c r="A469" s="23">
        <v>44141</v>
      </c>
      <c r="B469" s="15">
        <v>14.5113044968531</v>
      </c>
      <c r="C469" s="15">
        <v>4.32</v>
      </c>
      <c r="D469" s="15">
        <f t="shared" si="7"/>
        <v>15.017967037113138</v>
      </c>
    </row>
    <row r="470" spans="1:4" x14ac:dyDescent="0.25">
      <c r="A470" s="23">
        <v>44144</v>
      </c>
      <c r="B470" s="15">
        <v>14.410005158676849</v>
      </c>
      <c r="C470" s="15">
        <v>4.33</v>
      </c>
      <c r="D470" s="15">
        <f t="shared" si="7"/>
        <v>15.017967037113138</v>
      </c>
    </row>
    <row r="471" spans="1:4" x14ac:dyDescent="0.25">
      <c r="A471" s="23">
        <v>44145</v>
      </c>
      <c r="B471" s="15">
        <v>14.005401647719964</v>
      </c>
      <c r="C471" s="15">
        <v>4.3</v>
      </c>
      <c r="D471" s="15">
        <f t="shared" si="7"/>
        <v>15.017967037113138</v>
      </c>
    </row>
    <row r="472" spans="1:4" x14ac:dyDescent="0.25">
      <c r="A472" s="23">
        <v>44146</v>
      </c>
      <c r="B472" s="15">
        <v>14.115148911763775</v>
      </c>
      <c r="C472" s="15">
        <v>4.3099999999999996</v>
      </c>
      <c r="D472" s="15">
        <f t="shared" si="7"/>
        <v>15.017967037113138</v>
      </c>
    </row>
    <row r="473" spans="1:4" x14ac:dyDescent="0.25">
      <c r="A473" s="23">
        <v>44147</v>
      </c>
      <c r="B473" s="15">
        <v>13.902529965775503</v>
      </c>
      <c r="C473" s="15">
        <v>4.32</v>
      </c>
      <c r="D473" s="15">
        <f t="shared" si="7"/>
        <v>15.017967037113138</v>
      </c>
    </row>
    <row r="474" spans="1:4" x14ac:dyDescent="0.25">
      <c r="A474" s="23">
        <v>44148</v>
      </c>
      <c r="B474" s="15">
        <v>13.603325303249324</v>
      </c>
      <c r="C474" s="15">
        <v>4.34</v>
      </c>
      <c r="D474" s="15">
        <f t="shared" si="7"/>
        <v>15.017967037113138</v>
      </c>
    </row>
    <row r="475" spans="1:4" x14ac:dyDescent="0.25">
      <c r="A475" s="23">
        <v>44151</v>
      </c>
      <c r="B475" s="15">
        <v>13.681550490647812</v>
      </c>
      <c r="C475" s="15">
        <v>4.32</v>
      </c>
      <c r="D475" s="15">
        <f t="shared" si="7"/>
        <v>15.017967037113138</v>
      </c>
    </row>
    <row r="476" spans="1:4" x14ac:dyDescent="0.25">
      <c r="A476" s="23">
        <v>44152</v>
      </c>
      <c r="B476" s="15">
        <v>13.461955476799981</v>
      </c>
      <c r="C476" s="15">
        <v>4.3499999999999996</v>
      </c>
      <c r="D476" s="15">
        <f t="shared" si="7"/>
        <v>15.017967037113138</v>
      </c>
    </row>
    <row r="477" spans="1:4" x14ac:dyDescent="0.25">
      <c r="A477" s="23">
        <v>44153</v>
      </c>
      <c r="B477" s="15">
        <v>13.349535533925028</v>
      </c>
      <c r="C477" s="15">
        <v>4.38</v>
      </c>
      <c r="D477" s="15">
        <f t="shared" si="7"/>
        <v>15.017967037113138</v>
      </c>
    </row>
    <row r="478" spans="1:4" x14ac:dyDescent="0.25">
      <c r="A478" s="23">
        <v>44154</v>
      </c>
      <c r="B478" s="15">
        <v>13.220597882057985</v>
      </c>
      <c r="C478" s="15">
        <v>4.3600000000000003</v>
      </c>
      <c r="D478" s="15">
        <f t="shared" si="7"/>
        <v>15.017967037113138</v>
      </c>
    </row>
    <row r="479" spans="1:4" x14ac:dyDescent="0.25">
      <c r="A479" s="23">
        <v>44155</v>
      </c>
      <c r="B479" s="15">
        <v>13.142038441563193</v>
      </c>
      <c r="C479" s="15">
        <v>4.33</v>
      </c>
      <c r="D479" s="15">
        <f t="shared" si="7"/>
        <v>15.017967037113138</v>
      </c>
    </row>
    <row r="480" spans="1:4" x14ac:dyDescent="0.25">
      <c r="A480" s="23">
        <v>44158</v>
      </c>
      <c r="B480" s="15">
        <v>12.940149960119562</v>
      </c>
      <c r="C480" s="15">
        <v>4.34</v>
      </c>
      <c r="D480" s="15">
        <f t="shared" si="7"/>
        <v>15.017967037113138</v>
      </c>
    </row>
    <row r="481" spans="1:4" x14ac:dyDescent="0.25">
      <c r="A481" s="23">
        <v>44159</v>
      </c>
      <c r="B481" s="15">
        <v>13.331110106902349</v>
      </c>
      <c r="C481" s="15">
        <v>4.3499999999999996</v>
      </c>
      <c r="D481" s="15">
        <f t="shared" si="7"/>
        <v>15.017967037113138</v>
      </c>
    </row>
    <row r="482" spans="1:4" x14ac:dyDescent="0.25">
      <c r="A482" s="23">
        <v>44160</v>
      </c>
      <c r="B482" s="15">
        <v>13.232575783017717</v>
      </c>
      <c r="C482" s="15">
        <v>4.3499999999999996</v>
      </c>
      <c r="D482" s="15">
        <f t="shared" si="7"/>
        <v>15.017967037113138</v>
      </c>
    </row>
    <row r="483" spans="1:4" x14ac:dyDescent="0.25">
      <c r="A483" s="23">
        <v>44161</v>
      </c>
      <c r="B483" s="15">
        <v>13.279811309361861</v>
      </c>
      <c r="C483" s="15">
        <v>4.3600000000000003</v>
      </c>
      <c r="D483" s="15">
        <f t="shared" si="7"/>
        <v>15.017967037113138</v>
      </c>
    </row>
    <row r="484" spans="1:4" x14ac:dyDescent="0.25">
      <c r="A484" s="23">
        <v>44162</v>
      </c>
      <c r="B484" s="15">
        <v>13.324911929475869</v>
      </c>
      <c r="C484" s="15">
        <v>4.33</v>
      </c>
      <c r="D484" s="15">
        <f t="shared" si="7"/>
        <v>15.017967037113138</v>
      </c>
    </row>
    <row r="485" spans="1:4" x14ac:dyDescent="0.25">
      <c r="A485" s="23">
        <v>44165</v>
      </c>
      <c r="B485" s="15">
        <v>13.075808384607699</v>
      </c>
      <c r="C485" s="15">
        <v>4.3600000000000003</v>
      </c>
      <c r="D485" s="15">
        <f t="shared" si="7"/>
        <v>15.017967037113138</v>
      </c>
    </row>
    <row r="486" spans="1:4" x14ac:dyDescent="0.25">
      <c r="A486" s="23">
        <v>44166</v>
      </c>
      <c r="B486" s="15">
        <v>13.096321915602827</v>
      </c>
      <c r="C486" s="15">
        <v>4.34</v>
      </c>
      <c r="D486" s="15">
        <f t="shared" si="7"/>
        <v>15.017967037113138</v>
      </c>
    </row>
    <row r="487" spans="1:4" x14ac:dyDescent="0.25">
      <c r="A487" s="23">
        <v>44167</v>
      </c>
      <c r="B487" s="15">
        <v>12.440247656493598</v>
      </c>
      <c r="C487" s="15">
        <v>4.3499999999999996</v>
      </c>
      <c r="D487" s="15">
        <f t="shared" si="7"/>
        <v>15.017967037113138</v>
      </c>
    </row>
    <row r="488" spans="1:4" x14ac:dyDescent="0.25">
      <c r="A488" s="23">
        <v>44168</v>
      </c>
      <c r="B488" s="15">
        <v>13.178886493519487</v>
      </c>
      <c r="C488" s="15">
        <v>4.32</v>
      </c>
      <c r="D488" s="15">
        <f t="shared" si="7"/>
        <v>15.017967037113138</v>
      </c>
    </row>
    <row r="489" spans="1:4" x14ac:dyDescent="0.25">
      <c r="A489" s="23">
        <v>44169</v>
      </c>
      <c r="B489" s="15">
        <v>13.126793006833243</v>
      </c>
      <c r="C489" s="15">
        <v>4.3</v>
      </c>
      <c r="D489" s="15">
        <f t="shared" si="7"/>
        <v>15.017967037113138</v>
      </c>
    </row>
    <row r="490" spans="1:4" x14ac:dyDescent="0.25">
      <c r="A490" s="23">
        <v>44172</v>
      </c>
      <c r="B490" s="15">
        <v>13.014656848007416</v>
      </c>
      <c r="C490" s="15">
        <v>4.3</v>
      </c>
      <c r="D490" s="15">
        <f t="shared" si="7"/>
        <v>15.017967037113138</v>
      </c>
    </row>
    <row r="491" spans="1:4" x14ac:dyDescent="0.25">
      <c r="A491" s="23">
        <v>44173</v>
      </c>
      <c r="B491" s="15">
        <v>13.326212280783931</v>
      </c>
      <c r="C491" s="15">
        <v>4.34</v>
      </c>
      <c r="D491" s="15">
        <f t="shared" si="7"/>
        <v>15.017967037113138</v>
      </c>
    </row>
    <row r="492" spans="1:4" x14ac:dyDescent="0.25">
      <c r="A492" s="23">
        <v>44174</v>
      </c>
      <c r="B492" s="15">
        <v>12.946627220100899</v>
      </c>
      <c r="C492" s="15">
        <v>4.3499999999999996</v>
      </c>
      <c r="D492" s="15">
        <f t="shared" si="7"/>
        <v>15.017967037113138</v>
      </c>
    </row>
    <row r="493" spans="1:4" x14ac:dyDescent="0.25">
      <c r="A493" s="23">
        <v>44175</v>
      </c>
      <c r="B493" s="15">
        <v>12.925419180445118</v>
      </c>
      <c r="C493" s="15">
        <v>4.34</v>
      </c>
      <c r="D493" s="15">
        <f t="shared" si="7"/>
        <v>15.017967037113138</v>
      </c>
    </row>
    <row r="494" spans="1:4" x14ac:dyDescent="0.25">
      <c r="A494" s="23">
        <v>44176</v>
      </c>
      <c r="B494" s="15">
        <v>12.993605845449711</v>
      </c>
      <c r="C494" s="15">
        <v>4.3600000000000003</v>
      </c>
      <c r="D494" s="15">
        <f t="shared" si="7"/>
        <v>15.017967037113138</v>
      </c>
    </row>
    <row r="495" spans="1:4" x14ac:dyDescent="0.25">
      <c r="A495" s="23">
        <v>44179</v>
      </c>
      <c r="B495" s="15">
        <v>12.874463493623287</v>
      </c>
      <c r="C495" s="15">
        <v>4.3499999999999996</v>
      </c>
      <c r="D495" s="15">
        <f t="shared" si="7"/>
        <v>15.017967037113138</v>
      </c>
    </row>
    <row r="496" spans="1:4" x14ac:dyDescent="0.25">
      <c r="A496" s="23">
        <v>44180</v>
      </c>
      <c r="B496" s="15">
        <v>12.78233157181487</v>
      </c>
      <c r="C496" s="15">
        <v>4.41</v>
      </c>
      <c r="D496" s="15">
        <f t="shared" si="7"/>
        <v>15.017967037113138</v>
      </c>
    </row>
    <row r="497" spans="1:4" x14ac:dyDescent="0.25">
      <c r="A497" s="23">
        <v>44181</v>
      </c>
      <c r="B497" s="15">
        <v>11.551480538962865</v>
      </c>
      <c r="C497" s="15">
        <v>4.42</v>
      </c>
      <c r="D497" s="15">
        <f t="shared" si="7"/>
        <v>15.017967037113138</v>
      </c>
    </row>
    <row r="498" spans="1:4" x14ac:dyDescent="0.25">
      <c r="A498" s="23">
        <v>44182</v>
      </c>
      <c r="B498" s="15">
        <v>11.818311806981169</v>
      </c>
      <c r="C498" s="15">
        <v>4.41</v>
      </c>
      <c r="D498" s="15">
        <f t="shared" si="7"/>
        <v>15.017967037113138</v>
      </c>
    </row>
    <row r="499" spans="1:4" x14ac:dyDescent="0.25">
      <c r="A499" s="23">
        <v>44183</v>
      </c>
      <c r="B499" s="15">
        <v>11.479822966713185</v>
      </c>
      <c r="C499" s="15">
        <v>4.43</v>
      </c>
      <c r="D499" s="15">
        <f t="shared" si="7"/>
        <v>15.017967037113138</v>
      </c>
    </row>
    <row r="500" spans="1:4" x14ac:dyDescent="0.25">
      <c r="A500" s="23">
        <v>44186</v>
      </c>
      <c r="B500" s="15">
        <v>11.995045916860123</v>
      </c>
      <c r="C500" s="15">
        <v>4.4400000000000004</v>
      </c>
      <c r="D500" s="15">
        <f t="shared" si="7"/>
        <v>15.017967037113138</v>
      </c>
    </row>
    <row r="501" spans="1:4" x14ac:dyDescent="0.25">
      <c r="A501" s="23">
        <v>44187</v>
      </c>
      <c r="B501" s="15">
        <v>11.889009015538509</v>
      </c>
      <c r="C501" s="15">
        <v>4.43</v>
      </c>
      <c r="D501" s="15">
        <f t="shared" si="7"/>
        <v>15.017967037113138</v>
      </c>
    </row>
    <row r="502" spans="1:4" x14ac:dyDescent="0.25">
      <c r="A502" s="23">
        <v>44188</v>
      </c>
      <c r="B502" s="15">
        <v>11.84179102616886</v>
      </c>
      <c r="C502" s="15">
        <v>4.43</v>
      </c>
      <c r="D502" s="15">
        <f t="shared" si="7"/>
        <v>15.017967037113138</v>
      </c>
    </row>
    <row r="503" spans="1:4" x14ac:dyDescent="0.25">
      <c r="A503" s="23">
        <v>44189</v>
      </c>
      <c r="B503" s="15">
        <v>11.73952415219531</v>
      </c>
      <c r="C503" s="15">
        <v>4.3899999999999997</v>
      </c>
      <c r="D503" s="15">
        <f t="shared" si="7"/>
        <v>15.017967037113138</v>
      </c>
    </row>
    <row r="504" spans="1:4" x14ac:dyDescent="0.25">
      <c r="A504" s="23">
        <v>44190</v>
      </c>
      <c r="B504" s="15">
        <v>11.623079972423486</v>
      </c>
      <c r="C504" s="15">
        <v>4.37</v>
      </c>
      <c r="D504" s="15">
        <f t="shared" si="7"/>
        <v>15.017967037113138</v>
      </c>
    </row>
    <row r="505" spans="1:4" x14ac:dyDescent="0.25">
      <c r="A505" s="23">
        <v>44193</v>
      </c>
      <c r="B505" s="15">
        <v>11.484414847125759</v>
      </c>
      <c r="C505" s="15">
        <v>4.33</v>
      </c>
      <c r="D505" s="15">
        <f t="shared" si="7"/>
        <v>15.017967037113138</v>
      </c>
    </row>
    <row r="506" spans="1:4" x14ac:dyDescent="0.25">
      <c r="A506" s="23">
        <v>44194</v>
      </c>
      <c r="B506" s="15">
        <v>11.261455825095442</v>
      </c>
      <c r="C506" s="15">
        <v>4.21</v>
      </c>
      <c r="D506" s="15">
        <f t="shared" si="7"/>
        <v>15.017967037113138</v>
      </c>
    </row>
    <row r="507" spans="1:4" x14ac:dyDescent="0.25">
      <c r="A507" s="23">
        <v>44195</v>
      </c>
      <c r="B507" s="15">
        <v>10.783692428965779</v>
      </c>
      <c r="C507" s="15">
        <v>4.18</v>
      </c>
      <c r="D507" s="15">
        <f t="shared" si="7"/>
        <v>15.017967037113138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zoomScaleNormal="100" workbookViewId="0">
      <selection activeCell="M6" sqref="M6:M10"/>
    </sheetView>
  </sheetViews>
  <sheetFormatPr defaultRowHeight="15" x14ac:dyDescent="0.25"/>
  <cols>
    <col min="1" max="1" width="31.42578125" customWidth="1"/>
    <col min="2" max="13" width="6.5703125" customWidth="1"/>
  </cols>
  <sheetData>
    <row r="1" spans="1:13" x14ac:dyDescent="0.25">
      <c r="A1" s="20" t="s">
        <v>63</v>
      </c>
      <c r="B1" s="36"/>
      <c r="C1" s="36"/>
      <c r="D1" s="36"/>
      <c r="E1" s="36"/>
      <c r="F1" s="12"/>
      <c r="G1" s="12"/>
      <c r="H1" s="12"/>
      <c r="I1" s="12"/>
      <c r="J1" s="12"/>
      <c r="K1" s="12"/>
      <c r="L1" s="12"/>
    </row>
    <row r="2" spans="1:13" x14ac:dyDescent="0.25">
      <c r="A2" s="12" t="s">
        <v>34</v>
      </c>
      <c r="B2" s="36"/>
      <c r="C2" s="36"/>
      <c r="D2" s="36"/>
      <c r="E2" s="36"/>
      <c r="F2" s="12"/>
      <c r="G2" s="12"/>
      <c r="H2" s="12"/>
      <c r="I2" s="12"/>
      <c r="J2" s="12"/>
      <c r="K2" s="12"/>
      <c r="L2" s="12"/>
    </row>
    <row r="3" spans="1:13" x14ac:dyDescent="0.25">
      <c r="A3" s="12"/>
      <c r="B3" s="36"/>
      <c r="C3" s="36"/>
      <c r="D3" s="36"/>
      <c r="E3" s="36"/>
      <c r="F3" s="12"/>
      <c r="G3" s="12"/>
      <c r="H3" s="12"/>
      <c r="I3" s="12"/>
      <c r="J3" s="12"/>
      <c r="K3" s="12"/>
      <c r="L3" s="12"/>
    </row>
    <row r="4" spans="1:13" x14ac:dyDescent="0.25">
      <c r="A4" s="31"/>
      <c r="B4" s="32">
        <v>2018</v>
      </c>
      <c r="C4" s="33"/>
      <c r="D4" s="33"/>
      <c r="E4" s="33"/>
      <c r="F4" s="32">
        <v>2019</v>
      </c>
      <c r="G4" s="31"/>
      <c r="H4" s="31"/>
      <c r="I4" s="31"/>
      <c r="J4" s="32">
        <v>2020</v>
      </c>
      <c r="K4" s="32"/>
      <c r="L4" s="32"/>
      <c r="M4" s="35"/>
    </row>
    <row r="5" spans="1:13" x14ac:dyDescent="0.25">
      <c r="A5" s="24"/>
      <c r="B5" s="34" t="s">
        <v>7</v>
      </c>
      <c r="C5" s="34" t="s">
        <v>8</v>
      </c>
      <c r="D5" s="34" t="s">
        <v>9</v>
      </c>
      <c r="E5" s="34" t="s">
        <v>10</v>
      </c>
      <c r="F5" s="34" t="s">
        <v>7</v>
      </c>
      <c r="G5" s="34" t="s">
        <v>8</v>
      </c>
      <c r="H5" s="34" t="s">
        <v>9</v>
      </c>
      <c r="I5" s="34" t="s">
        <v>10</v>
      </c>
      <c r="J5" s="34" t="s">
        <v>7</v>
      </c>
      <c r="K5" s="34" t="s">
        <v>8</v>
      </c>
      <c r="L5" s="34" t="s">
        <v>9</v>
      </c>
      <c r="M5" s="34" t="s">
        <v>10</v>
      </c>
    </row>
    <row r="6" spans="1:13" s="4" customFormat="1" x14ac:dyDescent="0.25">
      <c r="A6" s="30" t="s">
        <v>6</v>
      </c>
      <c r="B6" s="27">
        <v>31.879626999999999</v>
      </c>
      <c r="C6" s="27">
        <v>40.011898000000002</v>
      </c>
      <c r="D6" s="27">
        <v>39.337939999999975</v>
      </c>
      <c r="E6" s="27">
        <v>44.288358000000024</v>
      </c>
      <c r="F6" s="27">
        <v>42.166998</v>
      </c>
      <c r="G6" s="27">
        <v>46.635285000000003</v>
      </c>
      <c r="H6" s="27">
        <v>51.621164</v>
      </c>
      <c r="I6" s="27">
        <v>55.241852000000002</v>
      </c>
      <c r="J6" s="27">
        <v>52.955153000000003</v>
      </c>
      <c r="K6" s="27">
        <v>33.426816000000002</v>
      </c>
      <c r="L6" s="27">
        <v>52.679665000000007</v>
      </c>
      <c r="M6" s="27">
        <v>66.586687999999995</v>
      </c>
    </row>
    <row r="7" spans="1:13" s="4" customFormat="1" x14ac:dyDescent="0.25">
      <c r="A7" s="30" t="s">
        <v>5</v>
      </c>
      <c r="B7" s="27">
        <v>32.618970000000004</v>
      </c>
      <c r="C7" s="27">
        <v>32.951612999999995</v>
      </c>
      <c r="D7" s="27">
        <v>39.037676000000005</v>
      </c>
      <c r="E7" s="27">
        <v>38.379889999999996</v>
      </c>
      <c r="F7" s="27">
        <v>43.490944999999996</v>
      </c>
      <c r="G7" s="27">
        <v>45.206704999999999</v>
      </c>
      <c r="H7" s="27">
        <v>40.693987</v>
      </c>
      <c r="I7" s="27">
        <v>46.586143</v>
      </c>
      <c r="J7" s="27">
        <v>39.964417000000005</v>
      </c>
      <c r="K7" s="27">
        <v>33.085054000000007</v>
      </c>
      <c r="L7" s="27">
        <v>39.434531999999997</v>
      </c>
      <c r="M7" s="27">
        <v>46.640630999999992</v>
      </c>
    </row>
    <row r="8" spans="1:13" s="4" customFormat="1" x14ac:dyDescent="0.25">
      <c r="A8" s="30" t="s">
        <v>2</v>
      </c>
      <c r="B8" s="27">
        <v>3.1127759999999998</v>
      </c>
      <c r="C8" s="27">
        <v>5.0582350000000007</v>
      </c>
      <c r="D8" s="27">
        <v>4.2490630000000005</v>
      </c>
      <c r="E8" s="27">
        <v>5.1647680000000005</v>
      </c>
      <c r="F8" s="27">
        <v>4.3280950000000002</v>
      </c>
      <c r="G8" s="27">
        <v>6.056324</v>
      </c>
      <c r="H8" s="27">
        <v>5.7054750000000007</v>
      </c>
      <c r="I8" s="27">
        <v>6.7282479999999998</v>
      </c>
      <c r="J8" s="27">
        <v>4.1998819999999997</v>
      </c>
      <c r="K8" s="27">
        <v>5.9240370000000002</v>
      </c>
      <c r="L8" s="27">
        <v>8.1877839999999988</v>
      </c>
      <c r="M8" s="27">
        <v>9.6942039999999992</v>
      </c>
    </row>
    <row r="9" spans="1:13" s="4" customFormat="1" ht="25.5" x14ac:dyDescent="0.25">
      <c r="A9" s="30" t="s">
        <v>1</v>
      </c>
      <c r="B9" s="27">
        <v>2.497484</v>
      </c>
      <c r="C9" s="27">
        <v>3.1725319999999999</v>
      </c>
      <c r="D9" s="27">
        <v>3.2770030000000006</v>
      </c>
      <c r="E9" s="27">
        <v>4.7935229999999995</v>
      </c>
      <c r="F9" s="27">
        <v>3.7806260000000003</v>
      </c>
      <c r="G9" s="27">
        <v>4.7296369999999994</v>
      </c>
      <c r="H9" s="27">
        <v>4.9595469999999997</v>
      </c>
      <c r="I9" s="27">
        <v>6.6799790000000003</v>
      </c>
      <c r="J9" s="27">
        <v>4.5202209999999994</v>
      </c>
      <c r="K9" s="27">
        <v>4.7075570000000004</v>
      </c>
      <c r="L9" s="27">
        <v>6.929462</v>
      </c>
      <c r="M9" s="27">
        <v>8.3151989999999998</v>
      </c>
    </row>
    <row r="10" spans="1:13" s="4" customFormat="1" x14ac:dyDescent="0.25">
      <c r="A10" s="28"/>
      <c r="B10" s="29">
        <v>70.108857</v>
      </c>
      <c r="C10" s="29">
        <v>81.194277999999997</v>
      </c>
      <c r="D10" s="29">
        <v>85.901681999999994</v>
      </c>
      <c r="E10" s="29">
        <v>92.626539000000008</v>
      </c>
      <c r="F10" s="29">
        <v>93.766663999999992</v>
      </c>
      <c r="G10" s="29">
        <v>102.62795100000001</v>
      </c>
      <c r="H10" s="29">
        <v>102.98017300000001</v>
      </c>
      <c r="I10" s="29">
        <v>115.236222</v>
      </c>
      <c r="J10" s="29">
        <v>101.63967300000002</v>
      </c>
      <c r="K10" s="29">
        <v>77.143464000000009</v>
      </c>
      <c r="L10" s="29">
        <v>107.231443</v>
      </c>
      <c r="M10" s="29">
        <v>131.23672199999999</v>
      </c>
    </row>
    <row r="11" spans="1:13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zoomScaleNormal="100" workbookViewId="0">
      <selection activeCell="A14" sqref="A14"/>
    </sheetView>
  </sheetViews>
  <sheetFormatPr defaultRowHeight="15" x14ac:dyDescent="0.25"/>
  <cols>
    <col min="1" max="1" width="31.28515625" customWidth="1"/>
    <col min="2" max="13" width="5.28515625" customWidth="1"/>
  </cols>
  <sheetData>
    <row r="1" spans="1:13" x14ac:dyDescent="0.25">
      <c r="A1" s="20" t="s">
        <v>78</v>
      </c>
    </row>
    <row r="2" spans="1:13" x14ac:dyDescent="0.25">
      <c r="A2" s="12" t="s">
        <v>34</v>
      </c>
    </row>
    <row r="3" spans="1:13" x14ac:dyDescent="0.25">
      <c r="A3" s="12"/>
    </row>
    <row r="4" spans="1:13" x14ac:dyDescent="0.25">
      <c r="A4" s="31"/>
      <c r="B4" s="33">
        <v>2018</v>
      </c>
      <c r="C4" s="33"/>
      <c r="D4" s="33"/>
      <c r="E4" s="33"/>
      <c r="F4" s="33">
        <v>2019</v>
      </c>
      <c r="G4" s="33"/>
      <c r="H4" s="33"/>
      <c r="I4" s="33"/>
      <c r="J4" s="33">
        <v>2020</v>
      </c>
      <c r="K4" s="31"/>
      <c r="L4" s="31"/>
      <c r="M4" s="31"/>
    </row>
    <row r="5" spans="1:13" s="9" customFormat="1" x14ac:dyDescent="0.25">
      <c r="A5" s="44"/>
      <c r="B5" s="34" t="s">
        <v>7</v>
      </c>
      <c r="C5" s="34" t="s">
        <v>8</v>
      </c>
      <c r="D5" s="34" t="s">
        <v>9</v>
      </c>
      <c r="E5" s="34" t="s">
        <v>10</v>
      </c>
      <c r="F5" s="34" t="s">
        <v>7</v>
      </c>
      <c r="G5" s="34" t="s">
        <v>8</v>
      </c>
      <c r="H5" s="34" t="s">
        <v>9</v>
      </c>
      <c r="I5" s="34" t="s">
        <v>10</v>
      </c>
      <c r="J5" s="34" t="s">
        <v>7</v>
      </c>
      <c r="K5" s="34" t="s">
        <v>8</v>
      </c>
      <c r="L5" s="34" t="s">
        <v>9</v>
      </c>
      <c r="M5" s="34" t="s">
        <v>10</v>
      </c>
    </row>
    <row r="6" spans="1:13" s="4" customFormat="1" x14ac:dyDescent="0.25">
      <c r="A6" s="48" t="s">
        <v>75</v>
      </c>
      <c r="B6" s="58">
        <v>30.705737676743571</v>
      </c>
      <c r="C6" s="58">
        <v>30.730552426403936</v>
      </c>
      <c r="D6" s="58">
        <v>33.022541092372407</v>
      </c>
      <c r="E6" s="58">
        <v>35.867912671864048</v>
      </c>
      <c r="F6" s="58">
        <v>37.204183154386513</v>
      </c>
      <c r="G6" s="58">
        <v>36.912605007796543</v>
      </c>
      <c r="H6" s="58">
        <v>37.59611680643841</v>
      </c>
      <c r="I6" s="58">
        <v>41.769801123944355</v>
      </c>
      <c r="J6" s="58">
        <v>39.88034920953681</v>
      </c>
      <c r="K6" s="58">
        <v>45.501700673879718</v>
      </c>
      <c r="L6" s="58">
        <v>42.056023133980091</v>
      </c>
      <c r="M6" s="59">
        <v>43.903261544150858</v>
      </c>
    </row>
    <row r="7" spans="1:13" s="42" customFormat="1" ht="12.75" x14ac:dyDescent="0.2">
      <c r="A7" s="48" t="s">
        <v>76</v>
      </c>
      <c r="B7" s="58">
        <v>51.423288350306585</v>
      </c>
      <c r="C7" s="58">
        <v>58.250641630198807</v>
      </c>
      <c r="D7" s="58">
        <v>55.673703526818549</v>
      </c>
      <c r="E7" s="58">
        <v>64.755886481175423</v>
      </c>
      <c r="F7" s="58">
        <v>61.887381384791709</v>
      </c>
      <c r="G7" s="58">
        <v>61.587928162426344</v>
      </c>
      <c r="H7" s="58">
        <v>63.448250966414278</v>
      </c>
      <c r="I7" s="58">
        <v>68.085166441016597</v>
      </c>
      <c r="J7" s="58">
        <v>68.774329924542627</v>
      </c>
      <c r="K7" s="58">
        <v>67.776247244450602</v>
      </c>
      <c r="L7" s="58">
        <v>69.590132323619315</v>
      </c>
      <c r="M7" s="59">
        <v>75.027055272901436</v>
      </c>
    </row>
    <row r="8" spans="1:13" x14ac:dyDescent="0.25">
      <c r="A8" s="48" t="s">
        <v>77</v>
      </c>
      <c r="B8" s="58">
        <v>9.5077116178304131</v>
      </c>
      <c r="C8" s="58">
        <v>8.0665106164171423</v>
      </c>
      <c r="D8" s="58">
        <v>10.544273543556162</v>
      </c>
      <c r="E8" s="58">
        <v>10.83385615696116</v>
      </c>
      <c r="F8" s="58">
        <v>11.745989126377934</v>
      </c>
      <c r="G8" s="58">
        <v>12.993161722931468</v>
      </c>
      <c r="H8" s="58">
        <v>17.216366914934341</v>
      </c>
      <c r="I8" s="58">
        <v>19.577725236293674</v>
      </c>
      <c r="J8" s="58">
        <v>18.074518640329483</v>
      </c>
      <c r="K8" s="58">
        <v>23.454893221059407</v>
      </c>
      <c r="L8" s="58">
        <v>21.44475482142872</v>
      </c>
      <c r="M8" s="59">
        <v>22.102607055632504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zoomScaleNormal="100" workbookViewId="0">
      <pane xSplit="1" ySplit="5" topLeftCell="B6" activePane="bottomRight" state="frozen"/>
      <selection pane="topRight" activeCell="C1" sqref="C1"/>
      <selection pane="bottomLeft" activeCell="A5" sqref="A5"/>
      <selection pane="bottomRight" activeCell="L7" sqref="L7"/>
    </sheetView>
  </sheetViews>
  <sheetFormatPr defaultRowHeight="15" x14ac:dyDescent="0.25"/>
  <cols>
    <col min="1" max="1" width="12.85546875" customWidth="1"/>
    <col min="2" max="13" width="6.7109375" customWidth="1"/>
  </cols>
  <sheetData>
    <row r="1" spans="1:13" x14ac:dyDescent="0.25">
      <c r="A1" s="20" t="s">
        <v>79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3" s="4" customFormat="1" x14ac:dyDescent="0.25">
      <c r="A2" s="12" t="s">
        <v>34</v>
      </c>
      <c r="B2" s="38"/>
      <c r="C2" s="38"/>
      <c r="D2" s="38"/>
      <c r="E2" s="38"/>
      <c r="F2" s="38"/>
      <c r="G2" s="36"/>
      <c r="H2" s="36"/>
      <c r="I2" s="36"/>
      <c r="J2" s="36"/>
      <c r="K2" s="36"/>
      <c r="L2" s="36"/>
      <c r="M2" s="36"/>
    </row>
    <row r="3" spans="1:13" s="4" customFormat="1" x14ac:dyDescent="0.25">
      <c r="A3" s="12"/>
      <c r="B3" s="38"/>
      <c r="C3" s="38"/>
      <c r="D3" s="38"/>
      <c r="E3" s="38"/>
      <c r="F3" s="38"/>
      <c r="G3" s="36"/>
      <c r="H3" s="36"/>
      <c r="I3" s="36"/>
      <c r="J3" s="36"/>
      <c r="K3" s="36"/>
      <c r="L3" s="36"/>
      <c r="M3" s="36"/>
    </row>
    <row r="4" spans="1:13" x14ac:dyDescent="0.25">
      <c r="A4" s="31"/>
      <c r="B4" s="32">
        <v>2018</v>
      </c>
      <c r="C4" s="33"/>
      <c r="D4" s="33"/>
      <c r="E4" s="33"/>
      <c r="F4" s="32">
        <v>2019</v>
      </c>
      <c r="G4" s="31"/>
      <c r="H4" s="31"/>
      <c r="I4" s="31"/>
      <c r="J4" s="32">
        <v>2020</v>
      </c>
      <c r="K4" s="32"/>
      <c r="L4" s="32"/>
      <c r="M4" s="31"/>
    </row>
    <row r="5" spans="1:13" x14ac:dyDescent="0.25">
      <c r="A5" s="31"/>
      <c r="B5" s="34" t="s">
        <v>7</v>
      </c>
      <c r="C5" s="34" t="s">
        <v>8</v>
      </c>
      <c r="D5" s="34" t="s">
        <v>9</v>
      </c>
      <c r="E5" s="34" t="s">
        <v>10</v>
      </c>
      <c r="F5" s="34" t="s">
        <v>7</v>
      </c>
      <c r="G5" s="34" t="s">
        <v>8</v>
      </c>
      <c r="H5" s="34" t="s">
        <v>9</v>
      </c>
      <c r="I5" s="34" t="s">
        <v>10</v>
      </c>
      <c r="J5" s="34" t="s">
        <v>7</v>
      </c>
      <c r="K5" s="34" t="s">
        <v>8</v>
      </c>
      <c r="L5" s="34" t="s">
        <v>9</v>
      </c>
      <c r="M5" s="34" t="s">
        <v>10</v>
      </c>
    </row>
    <row r="6" spans="1:13" s="11" customFormat="1" x14ac:dyDescent="0.25">
      <c r="A6" s="39" t="s">
        <v>3</v>
      </c>
      <c r="B6" s="40">
        <v>54.473063509484057</v>
      </c>
      <c r="C6" s="40">
        <v>55.574595259011105</v>
      </c>
      <c r="D6" s="40">
        <v>56.757746647410457</v>
      </c>
      <c r="E6" s="40">
        <v>57.397255904962954</v>
      </c>
      <c r="F6" s="40">
        <v>56.208516071100476</v>
      </c>
      <c r="G6" s="40">
        <v>54.422651124512164</v>
      </c>
      <c r="H6" s="40">
        <v>53.580085796411701</v>
      </c>
      <c r="I6" s="40">
        <v>53.282157624203705</v>
      </c>
      <c r="J6" s="40">
        <v>51.955462855632206</v>
      </c>
      <c r="K6" s="40">
        <v>48.82425030361982</v>
      </c>
      <c r="L6" s="40">
        <v>47.369036322577443</v>
      </c>
      <c r="M6" s="40">
        <v>46.438104627538436</v>
      </c>
    </row>
    <row r="7" spans="1:13" x14ac:dyDescent="0.25">
      <c r="A7" s="39" t="s">
        <v>4</v>
      </c>
      <c r="B7" s="40">
        <v>45.526936490515943</v>
      </c>
      <c r="C7" s="40">
        <v>44.425404740988895</v>
      </c>
      <c r="D7" s="40">
        <v>43.242253352589543</v>
      </c>
      <c r="E7" s="40">
        <v>42.602744095037053</v>
      </c>
      <c r="F7" s="40">
        <v>43.79148392889951</v>
      </c>
      <c r="G7" s="40">
        <v>45.577348875487836</v>
      </c>
      <c r="H7" s="40">
        <v>46.419914203588291</v>
      </c>
      <c r="I7" s="40">
        <v>46.717842375796288</v>
      </c>
      <c r="J7" s="40">
        <v>48.044537144367794</v>
      </c>
      <c r="K7" s="40">
        <v>51.17574969638018</v>
      </c>
      <c r="L7" s="40">
        <v>52.630963677422557</v>
      </c>
      <c r="M7" s="40">
        <v>53.561895372461564</v>
      </c>
    </row>
    <row r="8" spans="1:13" x14ac:dyDescent="0.25">
      <c r="A8" s="39" t="s">
        <v>57</v>
      </c>
      <c r="B8" s="41">
        <v>52.7</v>
      </c>
      <c r="C8" s="41">
        <v>53.58</v>
      </c>
      <c r="D8" s="41">
        <v>54.933620547684576</v>
      </c>
      <c r="E8" s="41">
        <v>56.379565960066564</v>
      </c>
      <c r="F8" s="41">
        <v>56.397946395610873</v>
      </c>
      <c r="G8" s="41">
        <v>57.17681055887541</v>
      </c>
      <c r="H8" s="41">
        <v>57.357317661963343</v>
      </c>
      <c r="I8" s="41">
        <v>56.977575638429016</v>
      </c>
      <c r="J8" s="41">
        <v>56.916687640753281</v>
      </c>
      <c r="K8" s="41">
        <v>54.630890399433071</v>
      </c>
      <c r="L8" s="41">
        <v>53.577812752556518</v>
      </c>
      <c r="M8" s="41">
        <v>52.886338013667874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opLeftCell="D7" zoomScaleNormal="100" workbookViewId="0">
      <selection activeCell="L16" sqref="L16"/>
    </sheetView>
  </sheetViews>
  <sheetFormatPr defaultRowHeight="15" x14ac:dyDescent="0.25"/>
  <cols>
    <col min="1" max="1" width="11.85546875" customWidth="1"/>
    <col min="2" max="13" width="5.5703125" customWidth="1"/>
  </cols>
  <sheetData>
    <row r="1" spans="1:13" x14ac:dyDescent="0.25">
      <c r="A1" s="20" t="s">
        <v>64</v>
      </c>
    </row>
    <row r="2" spans="1:13" x14ac:dyDescent="0.25">
      <c r="A2" s="12" t="s">
        <v>34</v>
      </c>
    </row>
    <row r="3" spans="1:13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 x14ac:dyDescent="0.25">
      <c r="A4" s="33"/>
      <c r="B4" s="32">
        <v>2018</v>
      </c>
      <c r="C4" s="32"/>
      <c r="D4" s="32"/>
      <c r="E4" s="32"/>
      <c r="F4" s="32">
        <v>2019</v>
      </c>
      <c r="G4" s="31"/>
      <c r="H4" s="31"/>
      <c r="I4" s="31"/>
      <c r="J4" s="32">
        <v>2020</v>
      </c>
      <c r="K4" s="32"/>
      <c r="L4" s="31"/>
      <c r="M4" s="31"/>
    </row>
    <row r="5" spans="1:13" x14ac:dyDescent="0.25">
      <c r="A5" s="31"/>
      <c r="B5" s="34" t="s">
        <v>7</v>
      </c>
      <c r="C5" s="34" t="s">
        <v>8</v>
      </c>
      <c r="D5" s="34" t="s">
        <v>9</v>
      </c>
      <c r="E5" s="34" t="s">
        <v>10</v>
      </c>
      <c r="F5" s="34" t="s">
        <v>7</v>
      </c>
      <c r="G5" s="34" t="s">
        <v>8</v>
      </c>
      <c r="H5" s="34" t="s">
        <v>9</v>
      </c>
      <c r="I5" s="34" t="s">
        <v>10</v>
      </c>
      <c r="J5" s="34" t="s">
        <v>7</v>
      </c>
      <c r="K5" s="34" t="s">
        <v>8</v>
      </c>
      <c r="L5" s="34" t="s">
        <v>9</v>
      </c>
      <c r="M5" s="34" t="s">
        <v>10</v>
      </c>
    </row>
    <row r="6" spans="1:13" s="4" customFormat="1" x14ac:dyDescent="0.25">
      <c r="A6" s="46" t="s">
        <v>31</v>
      </c>
      <c r="B6" s="15">
        <v>9.4874797939590518</v>
      </c>
      <c r="C6" s="15">
        <v>9.3391886599990812</v>
      </c>
      <c r="D6" s="15">
        <v>8.9345672954600808</v>
      </c>
      <c r="E6" s="15">
        <v>7.6978535793047111</v>
      </c>
      <c r="F6" s="15">
        <v>9.3110043373047908</v>
      </c>
      <c r="G6" s="15">
        <v>9.7048094177224709</v>
      </c>
      <c r="H6" s="15">
        <v>8.6885612897614628</v>
      </c>
      <c r="I6" s="15">
        <v>7.8241700634678084</v>
      </c>
      <c r="J6" s="15">
        <v>8.9300757903508998</v>
      </c>
      <c r="K6" s="15">
        <v>9.3197767720262412</v>
      </c>
      <c r="L6" s="15">
        <v>7.5049179965717912</v>
      </c>
      <c r="M6" s="15">
        <v>7.4137394664663407</v>
      </c>
    </row>
    <row r="7" spans="1:13" s="4" customFormat="1" x14ac:dyDescent="0.25">
      <c r="A7" s="46" t="s">
        <v>32</v>
      </c>
      <c r="B7" s="15">
        <v>23.483762955364256</v>
      </c>
      <c r="C7" s="15">
        <v>24.565809373708237</v>
      </c>
      <c r="D7" s="15">
        <v>25.454995761791753</v>
      </c>
      <c r="E7" s="15">
        <v>26.451610191454307</v>
      </c>
      <c r="F7" s="15">
        <v>25.088077399063245</v>
      </c>
      <c r="G7" s="15">
        <v>27.301168266717831</v>
      </c>
      <c r="H7" s="15">
        <v>28.700180771415219</v>
      </c>
      <c r="I7" s="15">
        <v>27.974400284470814</v>
      </c>
      <c r="J7" s="15">
        <v>28.659532983352765</v>
      </c>
      <c r="K7" s="15">
        <v>31.952220785394413</v>
      </c>
      <c r="L7" s="15">
        <v>30.732983751682401</v>
      </c>
      <c r="M7" s="15">
        <v>28.930591077761196</v>
      </c>
    </row>
    <row r="8" spans="1:13" s="4" customFormat="1" x14ac:dyDescent="0.25">
      <c r="A8" s="46" t="s">
        <v>33</v>
      </c>
      <c r="B8" s="15">
        <v>5.4329038421603899</v>
      </c>
      <c r="C8" s="15">
        <v>2.2106980896881847</v>
      </c>
      <c r="D8" s="15">
        <v>2.1894252543091404</v>
      </c>
      <c r="E8" s="15">
        <v>3.6227595535241242</v>
      </c>
      <c r="F8" s="15">
        <v>5.213190938384864</v>
      </c>
      <c r="G8" s="15">
        <v>2.6900955689074575</v>
      </c>
      <c r="H8" s="15">
        <v>2.7632341320683667</v>
      </c>
      <c r="I8" s="15">
        <v>4.7987500744611724</v>
      </c>
      <c r="J8" s="15">
        <v>1.874054271403329</v>
      </c>
      <c r="K8" s="15">
        <v>3.8052417468456721</v>
      </c>
      <c r="L8" s="15">
        <v>3.1923923402317604</v>
      </c>
      <c r="M8" s="15">
        <v>2.0104156276497438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opLeftCell="E1" zoomScaleNormal="100" workbookViewId="0">
      <selection activeCell="K16" sqref="K16"/>
    </sheetView>
  </sheetViews>
  <sheetFormatPr defaultRowHeight="15" x14ac:dyDescent="0.25"/>
  <cols>
    <col min="1" max="1" width="8.5703125" customWidth="1"/>
    <col min="2" max="8" width="6.42578125" customWidth="1"/>
    <col min="9" max="12" width="6.85546875" customWidth="1"/>
    <col min="13" max="13" width="7.28515625" customWidth="1"/>
  </cols>
  <sheetData>
    <row r="1" spans="1:13" x14ac:dyDescent="0.25">
      <c r="A1" s="20" t="s">
        <v>65</v>
      </c>
    </row>
    <row r="2" spans="1:13" x14ac:dyDescent="0.25">
      <c r="A2" s="12" t="s">
        <v>34</v>
      </c>
    </row>
    <row r="3" spans="1:13" x14ac:dyDescent="0.25">
      <c r="A3" s="12"/>
    </row>
    <row r="4" spans="1:13" x14ac:dyDescent="0.25">
      <c r="A4" s="31"/>
      <c r="B4" s="32">
        <v>2018</v>
      </c>
      <c r="C4" s="32"/>
      <c r="D4" s="33"/>
      <c r="E4" s="33"/>
      <c r="F4" s="32">
        <v>2019</v>
      </c>
      <c r="G4" s="32"/>
      <c r="H4" s="31"/>
      <c r="I4" s="31"/>
      <c r="J4" s="32">
        <v>2020</v>
      </c>
      <c r="K4" s="32"/>
      <c r="L4" s="32"/>
      <c r="M4" s="31"/>
    </row>
    <row r="5" spans="1:13" x14ac:dyDescent="0.25">
      <c r="A5" s="31"/>
      <c r="B5" s="34" t="s">
        <v>7</v>
      </c>
      <c r="C5" s="34" t="s">
        <v>8</v>
      </c>
      <c r="D5" s="34" t="s">
        <v>9</v>
      </c>
      <c r="E5" s="34" t="s">
        <v>10</v>
      </c>
      <c r="F5" s="34" t="s">
        <v>7</v>
      </c>
      <c r="G5" s="34" t="s">
        <v>8</v>
      </c>
      <c r="H5" s="34" t="s">
        <v>9</v>
      </c>
      <c r="I5" s="34" t="s">
        <v>10</v>
      </c>
      <c r="J5" s="34" t="s">
        <v>7</v>
      </c>
      <c r="K5" s="34" t="s">
        <v>8</v>
      </c>
      <c r="L5" s="34" t="s">
        <v>9</v>
      </c>
      <c r="M5" s="34" t="s">
        <v>10</v>
      </c>
    </row>
    <row r="6" spans="1:13" s="37" customFormat="1" ht="12.75" x14ac:dyDescent="0.2">
      <c r="A6" s="46" t="s">
        <v>3</v>
      </c>
      <c r="B6" s="21">
        <v>1.6252219999999999</v>
      </c>
      <c r="C6" s="21">
        <v>3.2524259999999998</v>
      </c>
      <c r="D6" s="21">
        <v>5.4770600000000007</v>
      </c>
      <c r="E6" s="21">
        <v>6.8387439999999993</v>
      </c>
      <c r="F6" s="21">
        <v>2.4642569999999999</v>
      </c>
      <c r="G6" s="21">
        <v>3.8518380000000003</v>
      </c>
      <c r="H6" s="21">
        <v>6.0383239999999994</v>
      </c>
      <c r="I6" s="21">
        <v>8.7169530000000002</v>
      </c>
      <c r="J6" s="21">
        <v>2.4961009999999999</v>
      </c>
      <c r="K6" s="21">
        <v>2.6140349999999999</v>
      </c>
      <c r="L6" s="21">
        <v>6.7586349999999999</v>
      </c>
      <c r="M6" s="21">
        <v>10.421415000000001</v>
      </c>
    </row>
    <row r="7" spans="1:13" s="37" customFormat="1" ht="12.75" x14ac:dyDescent="0.2">
      <c r="A7" s="46" t="s">
        <v>4</v>
      </c>
      <c r="B7" s="21">
        <v>-0.78775299999999993</v>
      </c>
      <c r="C7" s="21">
        <v>0.14690300000000026</v>
      </c>
      <c r="D7" s="21">
        <v>2.9264639999999988</v>
      </c>
      <c r="E7" s="21">
        <v>4.0310510000000006</v>
      </c>
      <c r="F7" s="21">
        <v>1.6214209999999998</v>
      </c>
      <c r="G7" s="21">
        <v>3.2744589999999993</v>
      </c>
      <c r="H7" s="21">
        <v>4.875223000000001</v>
      </c>
      <c r="I7" s="21">
        <v>7.7574650000000016</v>
      </c>
      <c r="J7" s="21">
        <v>1.3351043319999998</v>
      </c>
      <c r="K7" s="21">
        <v>3.8184369999999999</v>
      </c>
      <c r="L7" s="21">
        <v>4.8227349999999989</v>
      </c>
      <c r="M7" s="21">
        <v>7.999467000000001</v>
      </c>
    </row>
    <row r="8" spans="1:13" x14ac:dyDescent="0.25">
      <c r="A8" s="31"/>
      <c r="B8" s="49">
        <f>B6+B7</f>
        <v>0.83746900000000002</v>
      </c>
      <c r="C8" s="49">
        <f t="shared" ref="C8:L8" si="0">C6+C7</f>
        <v>3.3993290000000003</v>
      </c>
      <c r="D8" s="49">
        <f t="shared" si="0"/>
        <v>8.4035239999999991</v>
      </c>
      <c r="E8" s="49">
        <f t="shared" si="0"/>
        <v>10.869795</v>
      </c>
      <c r="F8" s="49">
        <f t="shared" si="0"/>
        <v>4.0856779999999997</v>
      </c>
      <c r="G8" s="49">
        <f t="shared" si="0"/>
        <v>7.1262969999999992</v>
      </c>
      <c r="H8" s="49">
        <f t="shared" si="0"/>
        <v>10.913547000000001</v>
      </c>
      <c r="I8" s="49">
        <f t="shared" si="0"/>
        <v>16.474418</v>
      </c>
      <c r="J8" s="49">
        <f t="shared" si="0"/>
        <v>3.8312053319999997</v>
      </c>
      <c r="K8" s="49">
        <f t="shared" si="0"/>
        <v>6.4324719999999997</v>
      </c>
      <c r="L8" s="49">
        <f t="shared" si="0"/>
        <v>11.58137</v>
      </c>
      <c r="M8" s="49">
        <v>18.420882000000002</v>
      </c>
    </row>
    <row r="15" spans="1:13" ht="27.75" customHeight="1" x14ac:dyDescent="0.25"/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opLeftCell="E1" zoomScaleNormal="100" workbookViewId="0">
      <selection activeCell="M6" sqref="B6:M6"/>
    </sheetView>
  </sheetViews>
  <sheetFormatPr defaultRowHeight="15" x14ac:dyDescent="0.25"/>
  <cols>
    <col min="1" max="1" width="21.28515625" customWidth="1"/>
    <col min="2" max="13" width="6.28515625" customWidth="1"/>
  </cols>
  <sheetData>
    <row r="1" spans="1:13" x14ac:dyDescent="0.25">
      <c r="A1" s="20" t="s">
        <v>66</v>
      </c>
    </row>
    <row r="2" spans="1:13" x14ac:dyDescent="0.25">
      <c r="A2" s="12" t="s">
        <v>34</v>
      </c>
    </row>
    <row r="3" spans="1:13" x14ac:dyDescent="0.25">
      <c r="A3" s="12"/>
    </row>
    <row r="4" spans="1:13" s="4" customFormat="1" x14ac:dyDescent="0.25">
      <c r="A4" s="50"/>
      <c r="B4" s="51">
        <v>2018</v>
      </c>
      <c r="C4" s="50"/>
      <c r="D4" s="50"/>
      <c r="E4" s="50"/>
      <c r="F4" s="51">
        <v>2019</v>
      </c>
      <c r="G4" s="46"/>
      <c r="H4" s="46"/>
      <c r="I4" s="46"/>
      <c r="J4" s="51">
        <v>2020</v>
      </c>
      <c r="K4" s="51"/>
      <c r="L4" s="51"/>
      <c r="M4" s="46"/>
    </row>
    <row r="5" spans="1:13" s="4" customFormat="1" x14ac:dyDescent="0.25">
      <c r="A5" s="46"/>
      <c r="B5" s="34" t="s">
        <v>7</v>
      </c>
      <c r="C5" s="34" t="s">
        <v>8</v>
      </c>
      <c r="D5" s="34" t="s">
        <v>9</v>
      </c>
      <c r="E5" s="34" t="s">
        <v>10</v>
      </c>
      <c r="F5" s="34" t="s">
        <v>7</v>
      </c>
      <c r="G5" s="34" t="s">
        <v>8</v>
      </c>
      <c r="H5" s="34" t="s">
        <v>9</v>
      </c>
      <c r="I5" s="34" t="s">
        <v>10</v>
      </c>
      <c r="J5" s="34" t="s">
        <v>7</v>
      </c>
      <c r="K5" s="34" t="s">
        <v>8</v>
      </c>
      <c r="L5" s="34" t="s">
        <v>9</v>
      </c>
      <c r="M5" s="34" t="s">
        <v>10</v>
      </c>
    </row>
    <row r="6" spans="1:13" s="4" customFormat="1" x14ac:dyDescent="0.25">
      <c r="A6" s="46" t="s">
        <v>13</v>
      </c>
      <c r="B6" s="15">
        <v>4.5999999999999996</v>
      </c>
      <c r="C6" s="15">
        <v>4.3</v>
      </c>
      <c r="D6" s="15">
        <v>9.4</v>
      </c>
      <c r="E6" s="15">
        <v>14.80477472932289</v>
      </c>
      <c r="F6" s="15">
        <v>18.515240735175766</v>
      </c>
      <c r="G6" s="15">
        <v>17.394108591144178</v>
      </c>
      <c r="H6" s="15">
        <v>14.42</v>
      </c>
      <c r="I6" s="15">
        <v>17.272112555372836</v>
      </c>
      <c r="J6" s="15">
        <v>16.11</v>
      </c>
      <c r="K6" s="15">
        <v>13.83</v>
      </c>
      <c r="L6" s="15">
        <v>13.769724097390085</v>
      </c>
      <c r="M6" s="15">
        <v>14.27433930892987</v>
      </c>
    </row>
    <row r="7" spans="1:13" s="4" customFormat="1" x14ac:dyDescent="0.25">
      <c r="A7" s="46" t="s">
        <v>14</v>
      </c>
      <c r="B7" s="21">
        <v>10.794687546335695</v>
      </c>
      <c r="C7" s="21">
        <v>7.1783900668840541</v>
      </c>
      <c r="D7" s="21">
        <v>7.5251401923087009</v>
      </c>
      <c r="E7" s="21">
        <v>10.42261316944553</v>
      </c>
      <c r="F7" s="21">
        <v>7.8606052666055293</v>
      </c>
      <c r="G7" s="21">
        <v>4.8405160612172198</v>
      </c>
      <c r="H7" s="21">
        <v>5.4480000000000004</v>
      </c>
      <c r="I7" s="21">
        <v>2.834242698331543</v>
      </c>
      <c r="J7" s="21">
        <v>3.2</v>
      </c>
      <c r="K7" s="21">
        <v>2.0960643650424533</v>
      </c>
      <c r="L7" s="21">
        <v>1.3895781637717122</v>
      </c>
      <c r="M7" s="21">
        <v>0.57999999999999996</v>
      </c>
    </row>
    <row r="8" spans="1:13" x14ac:dyDescent="0.25">
      <c r="B8" s="1"/>
      <c r="C8" s="1"/>
    </row>
    <row r="9" spans="1:13" x14ac:dyDescent="0.25">
      <c r="F9" s="10"/>
    </row>
    <row r="16" spans="1:13" x14ac:dyDescent="0.25">
      <c r="G16" s="1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Normal="100" workbookViewId="0">
      <selection activeCell="B14" sqref="B14"/>
    </sheetView>
  </sheetViews>
  <sheetFormatPr defaultRowHeight="15" x14ac:dyDescent="0.25"/>
  <cols>
    <col min="1" max="1" width="41.42578125" customWidth="1"/>
    <col min="2" max="11" width="6.42578125" customWidth="1"/>
  </cols>
  <sheetData>
    <row r="1" spans="1:11" x14ac:dyDescent="0.25">
      <c r="A1" s="20" t="s">
        <v>67</v>
      </c>
    </row>
    <row r="2" spans="1:11" x14ac:dyDescent="0.25">
      <c r="A2" s="12" t="s">
        <v>34</v>
      </c>
    </row>
    <row r="4" spans="1:11" x14ac:dyDescent="0.25">
      <c r="A4" s="31"/>
      <c r="B4" s="32">
        <v>2018</v>
      </c>
      <c r="C4" s="33"/>
      <c r="D4" s="32">
        <v>2019</v>
      </c>
      <c r="E4" s="31"/>
      <c r="F4" s="46"/>
      <c r="G4" s="46"/>
      <c r="H4" s="32">
        <v>2020</v>
      </c>
      <c r="I4" s="32"/>
      <c r="J4" s="32"/>
      <c r="K4" s="31"/>
    </row>
    <row r="5" spans="1:11" x14ac:dyDescent="0.25">
      <c r="A5" s="31"/>
      <c r="B5" s="25" t="s">
        <v>9</v>
      </c>
      <c r="C5" s="25" t="s">
        <v>10</v>
      </c>
      <c r="D5" s="25" t="s">
        <v>7</v>
      </c>
      <c r="E5" s="25" t="s">
        <v>8</v>
      </c>
      <c r="F5" s="25" t="s">
        <v>9</v>
      </c>
      <c r="G5" s="25" t="s">
        <v>10</v>
      </c>
      <c r="H5" s="25" t="s">
        <v>7</v>
      </c>
      <c r="I5" s="25" t="s">
        <v>8</v>
      </c>
      <c r="J5" s="25" t="s">
        <v>9</v>
      </c>
      <c r="K5" s="25" t="s">
        <v>10</v>
      </c>
    </row>
    <row r="6" spans="1:11" s="4" customFormat="1" x14ac:dyDescent="0.25">
      <c r="A6" s="46" t="s">
        <v>15</v>
      </c>
      <c r="B6" s="47">
        <v>86.32773391242759</v>
      </c>
      <c r="C6" s="47">
        <v>85.199674306523988</v>
      </c>
      <c r="D6" s="47">
        <v>85.649861650089804</v>
      </c>
      <c r="E6" s="47">
        <v>85.517013970483106</v>
      </c>
      <c r="F6" s="47">
        <v>86.203293031225328</v>
      </c>
      <c r="G6" s="47">
        <v>82.337435176711267</v>
      </c>
      <c r="H6" s="47">
        <v>86.606938049843109</v>
      </c>
      <c r="I6" s="47">
        <v>85.936082014960107</v>
      </c>
      <c r="J6" s="47">
        <v>85.857013985753397</v>
      </c>
      <c r="K6" s="15">
        <v>85.491271164847888</v>
      </c>
    </row>
    <row r="7" spans="1:11" s="4" customFormat="1" x14ac:dyDescent="0.25">
      <c r="A7" s="46" t="s">
        <v>16</v>
      </c>
      <c r="B7" s="47">
        <v>1.4978780566007306</v>
      </c>
      <c r="C7" s="47">
        <v>1.3704292505864455</v>
      </c>
      <c r="D7" s="47">
        <v>1.0200839211202513</v>
      </c>
      <c r="E7" s="47">
        <v>1.590783336585661</v>
      </c>
      <c r="F7" s="47">
        <v>1.6578912067648812</v>
      </c>
      <c r="G7" s="47">
        <v>1.5902218871219846</v>
      </c>
      <c r="H7" s="47">
        <v>1.2992852098986756</v>
      </c>
      <c r="I7" s="47">
        <v>1.2997247133644947</v>
      </c>
      <c r="J7" s="47">
        <v>1.2289118979158282</v>
      </c>
      <c r="K7" s="15">
        <v>1.6711819103540571</v>
      </c>
    </row>
    <row r="8" spans="1:11" s="4" customFormat="1" x14ac:dyDescent="0.25">
      <c r="A8" s="46" t="s">
        <v>17</v>
      </c>
      <c r="B8" s="47">
        <v>5.6615794410722478</v>
      </c>
      <c r="C8" s="47">
        <v>5.4636224532979076</v>
      </c>
      <c r="D8" s="47">
        <v>3.887985248289282</v>
      </c>
      <c r="E8" s="47">
        <v>3.05733123620529</v>
      </c>
      <c r="F8" s="47">
        <v>2.5207224847769472</v>
      </c>
      <c r="G8" s="47">
        <v>2.0254529463567925</v>
      </c>
      <c r="H8" s="47">
        <v>1.3625618567967333</v>
      </c>
      <c r="I8" s="47">
        <v>1.4847560873773786</v>
      </c>
      <c r="J8" s="47">
        <v>1.4538975238341725</v>
      </c>
      <c r="K8" s="15">
        <v>1.502719172807746</v>
      </c>
    </row>
    <row r="9" spans="1:11" s="4" customFormat="1" x14ac:dyDescent="0.25">
      <c r="A9" s="46" t="s">
        <v>18</v>
      </c>
      <c r="B9" s="47">
        <v>6.4833468733421675</v>
      </c>
      <c r="C9" s="47">
        <v>7.9306871824292706</v>
      </c>
      <c r="D9" s="47">
        <v>9.4400088178663335</v>
      </c>
      <c r="E9" s="47">
        <v>9.8171628597197298</v>
      </c>
      <c r="F9" s="47">
        <v>9.5330545999115159</v>
      </c>
      <c r="G9" s="47">
        <v>14.046399979043663</v>
      </c>
      <c r="H9" s="47">
        <v>10.64359997385065</v>
      </c>
      <c r="I9" s="47">
        <v>11.278044375640118</v>
      </c>
      <c r="J9" s="47">
        <v>11.460106095026557</v>
      </c>
      <c r="K9" s="15">
        <v>11.093453206968661</v>
      </c>
    </row>
  </sheetData>
  <phoneticPr fontId="23" type="noConversion"/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opLeftCell="C1" zoomScaleNormal="100" workbookViewId="0">
      <selection activeCell="K6" sqref="K6:K10"/>
    </sheetView>
  </sheetViews>
  <sheetFormatPr defaultRowHeight="15" x14ac:dyDescent="0.25"/>
  <cols>
    <col min="1" max="1" width="25.42578125" customWidth="1"/>
    <col min="2" max="11" width="6.28515625" customWidth="1"/>
    <col min="12" max="13" width="7" customWidth="1"/>
  </cols>
  <sheetData>
    <row r="1" spans="1:11" x14ac:dyDescent="0.25">
      <c r="A1" s="20" t="s">
        <v>68</v>
      </c>
    </row>
    <row r="2" spans="1:11" x14ac:dyDescent="0.25">
      <c r="A2" s="12" t="s">
        <v>34</v>
      </c>
    </row>
    <row r="4" spans="1:11" s="12" customFormat="1" ht="12.75" x14ac:dyDescent="0.2">
      <c r="A4" s="31"/>
      <c r="B4" s="32">
        <v>2018</v>
      </c>
      <c r="C4" s="32"/>
      <c r="D4" s="32">
        <v>2019</v>
      </c>
      <c r="E4" s="32"/>
      <c r="F4" s="31"/>
      <c r="G4" s="31"/>
      <c r="H4" s="32">
        <v>2020</v>
      </c>
      <c r="I4" s="32"/>
      <c r="J4" s="32"/>
      <c r="K4" s="31"/>
    </row>
    <row r="5" spans="1:11" s="36" customFormat="1" ht="12.75" x14ac:dyDescent="0.2">
      <c r="A5" s="52"/>
      <c r="B5" s="34" t="s">
        <v>9</v>
      </c>
      <c r="C5" s="34" t="s">
        <v>10</v>
      </c>
      <c r="D5" s="34" t="s">
        <v>7</v>
      </c>
      <c r="E5" s="34" t="s">
        <v>8</v>
      </c>
      <c r="F5" s="34" t="s">
        <v>9</v>
      </c>
      <c r="G5" s="34" t="s">
        <v>10</v>
      </c>
      <c r="H5" s="34" t="s">
        <v>7</v>
      </c>
      <c r="I5" s="34" t="s">
        <v>8</v>
      </c>
      <c r="J5" s="34" t="s">
        <v>9</v>
      </c>
      <c r="K5" s="34" t="s">
        <v>10</v>
      </c>
    </row>
    <row r="6" spans="1:11" s="36" customFormat="1" ht="12.75" x14ac:dyDescent="0.2">
      <c r="A6" s="26"/>
      <c r="B6" s="15">
        <v>76.791184000000015</v>
      </c>
      <c r="C6" s="15">
        <v>80.735823999999994</v>
      </c>
      <c r="D6" s="15">
        <v>81.996777000000009</v>
      </c>
      <c r="E6" s="15">
        <v>88.947052999999997</v>
      </c>
      <c r="F6" s="15">
        <v>89.835448</v>
      </c>
      <c r="G6" s="15">
        <v>85.477268000000009</v>
      </c>
      <c r="H6" s="15">
        <v>85.137409000000005</v>
      </c>
      <c r="I6" s="15">
        <v>76.457100999999994</v>
      </c>
      <c r="J6" s="15">
        <v>77.344582999999986</v>
      </c>
      <c r="K6" s="15">
        <v>83.882310000000004</v>
      </c>
    </row>
    <row r="7" spans="1:11" s="36" customFormat="1" ht="30" customHeight="1" x14ac:dyDescent="0.2">
      <c r="A7" s="53" t="s">
        <v>11</v>
      </c>
      <c r="B7" s="15">
        <v>12.727373</v>
      </c>
      <c r="C7" s="15">
        <v>12.334355</v>
      </c>
      <c r="D7" s="15">
        <v>13.910093000000002</v>
      </c>
      <c r="E7" s="15">
        <v>15.717662000000001</v>
      </c>
      <c r="F7" s="15">
        <v>15.997460999999999</v>
      </c>
      <c r="G7" s="15">
        <v>16.206692999999998</v>
      </c>
      <c r="H7" s="15">
        <v>16.401323999999999</v>
      </c>
      <c r="I7" s="15">
        <v>17.026302999999999</v>
      </c>
      <c r="J7" s="15">
        <v>17.071874000000001</v>
      </c>
      <c r="K7" s="15">
        <v>20.939069</v>
      </c>
    </row>
    <row r="8" spans="1:11" s="36" customFormat="1" ht="30" customHeight="1" x14ac:dyDescent="0.2">
      <c r="A8" s="53" t="s">
        <v>12</v>
      </c>
      <c r="B8" s="15">
        <v>43.195235000000004</v>
      </c>
      <c r="C8" s="15">
        <v>47.906372000000005</v>
      </c>
      <c r="D8" s="15">
        <v>46.632195999999993</v>
      </c>
      <c r="E8" s="15">
        <v>51.187979000000006</v>
      </c>
      <c r="F8" s="15">
        <v>51.944464000000011</v>
      </c>
      <c r="G8" s="15">
        <v>48.393459</v>
      </c>
      <c r="H8" s="15">
        <v>48.700343000000004</v>
      </c>
      <c r="I8" s="15">
        <v>40.576214999999998</v>
      </c>
      <c r="J8" s="15">
        <v>41.901223000000002</v>
      </c>
      <c r="K8" s="15">
        <v>44.583081000000007</v>
      </c>
    </row>
    <row r="9" spans="1:11" s="36" customFormat="1" ht="30" customHeight="1" x14ac:dyDescent="0.2">
      <c r="A9" s="53" t="s">
        <v>59</v>
      </c>
      <c r="B9" s="15">
        <v>10.087037</v>
      </c>
      <c r="C9" s="15">
        <v>8.9805229999999998</v>
      </c>
      <c r="D9" s="15">
        <v>9.0386820000000014</v>
      </c>
      <c r="E9" s="15">
        <v>8.6133469999999992</v>
      </c>
      <c r="F9" s="15">
        <v>8.6095600000000001</v>
      </c>
      <c r="G9" s="15">
        <v>8.1444399999999995</v>
      </c>
      <c r="H9" s="15">
        <v>8.2810349999999993</v>
      </c>
      <c r="I9" s="15">
        <v>7.816611</v>
      </c>
      <c r="J9" s="15">
        <v>7.784535</v>
      </c>
      <c r="K9" s="15">
        <v>8.0926670000000005</v>
      </c>
    </row>
    <row r="10" spans="1:11" s="36" customFormat="1" ht="30" customHeight="1" x14ac:dyDescent="0.2">
      <c r="A10" s="53" t="s">
        <v>58</v>
      </c>
      <c r="B10" s="15">
        <v>10.781539</v>
      </c>
      <c r="C10" s="15">
        <v>11.514574</v>
      </c>
      <c r="D10" s="15">
        <v>12.415806</v>
      </c>
      <c r="E10" s="15">
        <v>13.428065</v>
      </c>
      <c r="F10" s="15">
        <v>13.283963</v>
      </c>
      <c r="G10" s="15">
        <v>12.732676</v>
      </c>
      <c r="H10" s="15">
        <v>11.754706999999998</v>
      </c>
      <c r="I10" s="15">
        <v>11.037972</v>
      </c>
      <c r="J10" s="15">
        <v>10.586950999999999</v>
      </c>
      <c r="K10" s="15">
        <v>10.267492999999998</v>
      </c>
    </row>
    <row r="17" spans="2:2" x14ac:dyDescent="0.25">
      <c r="B17" s="1"/>
    </row>
    <row r="18" spans="2:2" x14ac:dyDescent="0.25">
      <c r="B18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19</vt:i4>
      </vt:variant>
    </vt:vector>
  </HeadingPairs>
  <TitlesOfParts>
    <vt:vector size="19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12_</vt:lpstr>
      <vt:lpstr>13_</vt:lpstr>
      <vt:lpstr>12</vt:lpstr>
      <vt:lpstr>13</vt:lpstr>
      <vt:lpstr>А-1</vt:lpstr>
      <vt:lpstr>А-2</vt:lpstr>
      <vt:lpstr>А-3</vt:lpstr>
      <vt:lpstr>А-4</vt:lpstr>
    </vt:vector>
  </TitlesOfParts>
  <Company>Central Bank of Russian Federation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Ахметов Артур Айратович</cp:lastModifiedBy>
  <cp:lastPrinted>2015-08-24T08:22:10Z</cp:lastPrinted>
  <dcterms:created xsi:type="dcterms:W3CDTF">2015-08-24T06:42:29Z</dcterms:created>
  <dcterms:modified xsi:type="dcterms:W3CDTF">2021-04-09T07:15:00Z</dcterms:modified>
</cp:coreProperties>
</file>